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an Graham\Quayside Dropbox\Clients\Nanjia Capital ICAV\2025 Operations\Prices\"/>
    </mc:Choice>
  </mc:AlternateContent>
  <xr:revisionPtr revIDLastSave="0" documentId="13_ncr:1_{0FC5FF59-2AD5-45AF-B846-23145D860975}" xr6:coauthVersionLast="47" xr6:coauthVersionMax="47" xr10:uidLastSave="{00000000-0000-0000-0000-000000000000}"/>
  <bookViews>
    <workbookView xWindow="11424" yWindow="0" windowWidth="11712" windowHeight="12336" activeTab="2" xr2:uid="{2440EA63-0F48-4DA0-A61D-09B0D433033C}"/>
  </bookViews>
  <sheets>
    <sheet name="CIVETTA" sheetId="1" r:id="rId1"/>
    <sheet name="XSE" sheetId="2" r:id="rId2"/>
    <sheet name="CYRU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R19" i="3" l="1"/>
  <c r="GR18" i="3"/>
  <c r="GR17" i="3"/>
  <c r="GR16" i="3"/>
  <c r="GR15" i="3"/>
  <c r="GR14" i="3"/>
  <c r="GR11" i="3"/>
  <c r="GR9" i="3"/>
  <c r="GR8" i="3"/>
  <c r="GS18" i="2"/>
  <c r="GS17" i="2"/>
  <c r="GS16" i="2"/>
  <c r="GS15" i="2"/>
  <c r="GS14" i="2"/>
  <c r="GS13" i="2"/>
  <c r="GS11" i="2"/>
  <c r="GS10" i="2"/>
  <c r="GS9" i="2"/>
  <c r="GS8" i="2"/>
  <c r="GS19" i="1"/>
  <c r="GS18" i="1"/>
  <c r="GS17" i="1"/>
  <c r="GS16" i="1"/>
  <c r="GS15" i="1"/>
  <c r="GS14" i="1"/>
  <c r="GS13" i="1"/>
  <c r="GS12" i="1"/>
  <c r="GS11" i="1"/>
  <c r="GS10" i="1"/>
  <c r="GS8" i="1"/>
  <c r="B24" i="3" l="1"/>
  <c r="B25" i="3"/>
  <c r="EG25" i="3"/>
  <c r="EG22" i="2" l="1"/>
  <c r="EG21" i="1"/>
  <c r="B10" i="3" l="1"/>
  <c r="B11" i="3"/>
  <c r="B14" i="3"/>
  <c r="B19" i="3"/>
  <c r="B18" i="3"/>
  <c r="B16" i="3"/>
  <c r="B15" i="3"/>
  <c r="B13" i="3"/>
  <c r="B9" i="3"/>
  <c r="B8" i="3"/>
</calcChain>
</file>

<file path=xl/sharedStrings.xml><?xml version="1.0" encoding="utf-8"?>
<sst xmlns="http://schemas.openxmlformats.org/spreadsheetml/2006/main" count="1144" uniqueCount="89">
  <si>
    <t>NANJIA CAPITAL ICAV</t>
  </si>
  <si>
    <t>Checker</t>
  </si>
  <si>
    <t>Price</t>
  </si>
  <si>
    <t>CIVETTA</t>
  </si>
  <si>
    <t>Class</t>
  </si>
  <si>
    <t>Currency</t>
  </si>
  <si>
    <t>ISIN</t>
  </si>
  <si>
    <t>NANJIA CIVETTA FUND F USD</t>
  </si>
  <si>
    <t>USD</t>
  </si>
  <si>
    <t>IE00BGRZGK17</t>
  </si>
  <si>
    <t>NANJIA CIVETTA FUND I USD</t>
  </si>
  <si>
    <t>IE00BGRZGN48</t>
  </si>
  <si>
    <t>NANJIA CIVETTA FUND J EUR</t>
  </si>
  <si>
    <t>EUR</t>
  </si>
  <si>
    <t>IE000EUM5E88</t>
  </si>
  <si>
    <t>NANJIA CIVETTA FUND J JPY</t>
  </si>
  <si>
    <t>JPY</t>
  </si>
  <si>
    <t>IE000TAV5422</t>
  </si>
  <si>
    <t>NANJIA CIVETTA FUND J GBP</t>
  </si>
  <si>
    <t>GBP</t>
  </si>
  <si>
    <t>IE00BFZRLJ63</t>
  </si>
  <si>
    <t>NANJIA CIVETTA FUND J USD</t>
  </si>
  <si>
    <t>IE00BGRZGV22</t>
  </si>
  <si>
    <t>NANJIA CIVETTA FUND S EUR</t>
  </si>
  <si>
    <t>IE00BNGJJ263</t>
  </si>
  <si>
    <t>NANJIA CIVETTA FUND S GBP</t>
  </si>
  <si>
    <t>IE00BGRZGS92</t>
  </si>
  <si>
    <t>NANJIA CIVETTA FUND S SGD</t>
  </si>
  <si>
    <t>SGD</t>
  </si>
  <si>
    <t>IE00BGRZGT00</t>
  </si>
  <si>
    <t>NANJIA CIVETTA FUND S USD</t>
  </si>
  <si>
    <t>IE00BGRZGR85</t>
  </si>
  <si>
    <t>NANJIA CIVETTA FUND S JPY</t>
  </si>
  <si>
    <t>IE000BL5TM45</t>
  </si>
  <si>
    <t>s</t>
  </si>
  <si>
    <t>XSE</t>
  </si>
  <si>
    <t>XSE Fund Class A USD</t>
  </si>
  <si>
    <t>IE000BB4U1Z2</t>
  </si>
  <si>
    <t>XSE Fund Class F USD</t>
  </si>
  <si>
    <t>IE00BGRZG787</t>
  </si>
  <si>
    <t>XSE Fund Class I USD</t>
  </si>
  <si>
    <t>IE00BGRZGB26</t>
  </si>
  <si>
    <t>XSE Fund Class J GBP</t>
  </si>
  <si>
    <t>IE00BFZRLK78</t>
  </si>
  <si>
    <t>XSE Fund Class J SGD</t>
  </si>
  <si>
    <t>IE00BJQTHB39</t>
  </si>
  <si>
    <t>XSE Fund Class J USD</t>
  </si>
  <si>
    <t>IE00BGRZGJ02</t>
  </si>
  <si>
    <t>XSE Fund Class J EUR</t>
  </si>
  <si>
    <t>IE000WT2BKH7</t>
  </si>
  <si>
    <t>XSE Fund Class R GBP</t>
  </si>
  <si>
    <t>IE00BJQTHC46</t>
  </si>
  <si>
    <t>XSE Fund Class S GBP</t>
  </si>
  <si>
    <t>IE00BGRZGG70</t>
  </si>
  <si>
    <t>XSE Fund Class S SGD</t>
  </si>
  <si>
    <t>XSE Fund Class S USD</t>
  </si>
  <si>
    <t>IE00BGRZGF63</t>
  </si>
  <si>
    <t>CYRUS</t>
  </si>
  <si>
    <t>CYRUS Class F USD</t>
  </si>
  <si>
    <t>IE00BMQ8YV04</t>
  </si>
  <si>
    <t>CYRUS Class I USD</t>
  </si>
  <si>
    <t>IE00BMQ8YW11</t>
  </si>
  <si>
    <t>CYRUS Class I EUR</t>
  </si>
  <si>
    <t>IE00BMQ8YY35</t>
  </si>
  <si>
    <t>CYRUS Class J EUR</t>
  </si>
  <si>
    <t>IE000X3A28V3</t>
  </si>
  <si>
    <t>CYRUS Class J JPY</t>
  </si>
  <si>
    <t>IE000D3G5MP6</t>
  </si>
  <si>
    <t>CYRUS Class J USD</t>
  </si>
  <si>
    <t>IE00BMQ8Z731</t>
  </si>
  <si>
    <t>CYRUS Class R GBP</t>
  </si>
  <si>
    <t>IE00BMQ8Z624</t>
  </si>
  <si>
    <t>CYRUS Class S EUR</t>
  </si>
  <si>
    <t>IE00BMQ8Z392</t>
  </si>
  <si>
    <t>CYRUS Class S GBP</t>
  </si>
  <si>
    <t>IE00BMQ8Z285</t>
  </si>
  <si>
    <t>CYRUS Class S JPY</t>
  </si>
  <si>
    <t>IE000T4TQNX9</t>
  </si>
  <si>
    <t>CYRUS Class S SGD</t>
  </si>
  <si>
    <t>IE00BMQ8Z400</t>
  </si>
  <si>
    <t>CYRUS Class S USD</t>
  </si>
  <si>
    <t>IE00BMQ8Z178</t>
  </si>
  <si>
    <t>-</t>
  </si>
  <si>
    <t>IE000ZHVISX3</t>
  </si>
  <si>
    <t>IE00BGRZGH87</t>
  </si>
  <si>
    <t/>
  </si>
  <si>
    <t>IE000R7UBBA7</t>
  </si>
  <si>
    <t>IE000Y1MLQW9</t>
  </si>
  <si>
    <t xml:space="preserve">ISINs Formerly as per below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</si>
</sst>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€&quot;* #,##0_-;\-&quot;€&quot;* #,##0_-;_-&quot;€&quot;* &quot;-&quot;_-;_-@_-"/>
    <numFmt numFmtId="41" formatCode="_-* #,##0_-;\-* #,##0_-;_-* &quot;-&quot;_-;_-@_-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&quot;€&quot;#,##0"/>
    <numFmt numFmtId="165" formatCode="[$AUD]\ #,##0.00000000"/>
    <numFmt numFmtId="166" formatCode="[$-409]d\-mmm\-yy;@"/>
    <numFmt numFmtId="167" formatCode="_-&quot;£&quot;* #,##0_-;\-&quot;£&quot;* #,##0_-;_-&quot;£&quot;* &quot;-&quot;_-;_-@_-"/>
    <numFmt numFmtId="168" formatCode="_-&quot;£&quot;* #,##0.00_-;\-&quot;£&quot;* #,##0.00_-;_-&quot;£&quot;* &quot;-&quot;??_-;_-@_-"/>
    <numFmt numFmtId="169" formatCode="0.0000%"/>
    <numFmt numFmtId="170" formatCode="_-* #,##0.000_-;\-* #,##0.000_-;_-* &quot;-&quot;??_-;_-@_-"/>
    <numFmt numFmtId="171" formatCode="_-* #,##0.0000_-;\-* #,##0.0000_-;_-* &quot;-&quot;??_-;_-@_-"/>
    <numFmt numFmtId="172" formatCode="#,##0.00000000;\-#,##0.00000000"/>
  </numFmts>
  <fonts count="55">
    <font>
      <sz val="11"/>
      <color theme="1"/>
      <name val="Calibri"/>
      <family val="2"/>
      <scheme val="minor"/>
    </font>
    <font>
      <sz val="16"/>
      <color rgb="FF385623"/>
      <name val="Calibri Light"/>
      <family val="2"/>
    </font>
    <font>
      <b/>
      <sz val="16"/>
      <color rgb="FFFF0000"/>
      <name val="Calibri Light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72"/>
      <name val="Sans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855">
    <xf numFmtId="0" fontId="0" fillId="0" borderId="0"/>
    <xf numFmtId="0" fontId="4" fillId="0" borderId="0" applyBorder="0"/>
    <xf numFmtId="0" fontId="6" fillId="0" borderId="0"/>
    <xf numFmtId="9" fontId="7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10" fillId="0" borderId="0"/>
    <xf numFmtId="0" fontId="7" fillId="0" borderId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165" fontId="6" fillId="0" borderId="0"/>
    <xf numFmtId="0" fontId="6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4" applyNumberFormat="0" applyAlignment="0" applyProtection="0"/>
    <xf numFmtId="0" fontId="23" fillId="6" borderId="5" applyNumberFormat="0" applyAlignment="0" applyProtection="0"/>
    <xf numFmtId="0" fontId="24" fillId="6" borderId="4" applyNumberFormat="0" applyAlignment="0" applyProtection="0"/>
    <xf numFmtId="0" fontId="25" fillId="0" borderId="6" applyNumberFormat="0" applyFill="0" applyAlignment="0" applyProtection="0"/>
    <xf numFmtId="0" fontId="26" fillId="7" borderId="7" applyNumberFormat="0" applyAlignment="0" applyProtection="0"/>
    <xf numFmtId="0" fontId="27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2" fillId="4" borderId="0" applyNumberFormat="0" applyBorder="0" applyAlignment="0" applyProtection="0"/>
    <xf numFmtId="0" fontId="6" fillId="0" borderId="0"/>
    <xf numFmtId="166" fontId="7" fillId="0" borderId="0"/>
    <xf numFmtId="166" fontId="7" fillId="0" borderId="0"/>
    <xf numFmtId="0" fontId="6" fillId="0" borderId="0"/>
    <xf numFmtId="166" fontId="33" fillId="0" borderId="0">
      <alignment vertical="center"/>
    </xf>
    <xf numFmtId="0" fontId="6" fillId="0" borderId="0"/>
    <xf numFmtId="0" fontId="34" fillId="0" borderId="0"/>
    <xf numFmtId="0" fontId="7" fillId="0" borderId="0"/>
    <xf numFmtId="166" fontId="7" fillId="0" borderId="0"/>
    <xf numFmtId="0" fontId="6" fillId="0" borderId="0"/>
    <xf numFmtId="0" fontId="6" fillId="0" borderId="0"/>
    <xf numFmtId="0" fontId="6" fillId="0" borderId="0"/>
    <xf numFmtId="9" fontId="3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66" fontId="36" fillId="0" borderId="0" applyNumberFormat="0" applyFill="0" applyBorder="0" applyAlignment="0" applyProtection="0">
      <alignment vertical="center"/>
    </xf>
    <xf numFmtId="166" fontId="3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33" borderId="0"/>
    <xf numFmtId="0" fontId="6" fillId="33" borderId="10" applyNumberFormat="0" applyFont="0" applyFill="0" applyProtection="0"/>
    <xf numFmtId="9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33" borderId="10" applyNumberFormat="0" applyFont="0" applyFill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7" fillId="8" borderId="8" applyNumberFormat="0" applyFont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8" fontId="38" fillId="0" borderId="0" applyFont="0" applyFill="0" applyBorder="0" applyAlignment="0" applyProtection="0"/>
    <xf numFmtId="0" fontId="6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33" borderId="0"/>
    <xf numFmtId="0" fontId="6" fillId="33" borderId="10" applyNumberFormat="0" applyFont="0" applyFill="0" applyProtection="0"/>
    <xf numFmtId="0" fontId="6" fillId="33" borderId="0"/>
    <xf numFmtId="0" fontId="6" fillId="33" borderId="10" applyNumberFormat="0" applyFont="0" applyFill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" fillId="0" borderId="0"/>
    <xf numFmtId="167" fontId="38" fillId="0" borderId="0" applyFont="0" applyFill="0" applyBorder="0" applyAlignment="0" applyProtection="0"/>
    <xf numFmtId="0" fontId="6" fillId="0" borderId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42" fillId="0" borderId="0"/>
    <xf numFmtId="168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" fillId="0" borderId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6" fillId="0" borderId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2" borderId="0" applyNumberFormat="0" applyBorder="0" applyAlignment="0" applyProtection="0"/>
    <xf numFmtId="0" fontId="7" fillId="32" borderId="0" applyNumberFormat="0" applyBorder="0" applyAlignment="0" applyProtection="0"/>
    <xf numFmtId="0" fontId="7" fillId="28" borderId="0" applyNumberFormat="0" applyBorder="0" applyAlignment="0" applyProtection="0"/>
    <xf numFmtId="43" fontId="6" fillId="0" borderId="0" applyFont="0" applyFill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43" fontId="6" fillId="0" borderId="0" applyFont="0" applyFill="0" applyBorder="0" applyAlignment="0" applyProtection="0"/>
    <xf numFmtId="0" fontId="7" fillId="20" borderId="0" applyNumberFormat="0" applyBorder="0" applyAlignment="0" applyProtection="0"/>
    <xf numFmtId="0" fontId="7" fillId="16" borderId="0" applyNumberFormat="0" applyBorder="0" applyAlignment="0" applyProtection="0"/>
    <xf numFmtId="0" fontId="21" fillId="4" borderId="0" applyNumberFormat="0" applyBorder="0" applyAlignment="0" applyProtection="0"/>
    <xf numFmtId="0" fontId="7" fillId="0" borderId="0"/>
    <xf numFmtId="0" fontId="7" fillId="0" borderId="0"/>
    <xf numFmtId="0" fontId="1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43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44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4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7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47" fillId="33" borderId="0"/>
    <xf numFmtId="0" fontId="47" fillId="33" borderId="10" applyNumberFormat="0" applyFont="0" applyFill="0" applyProtection="0"/>
    <xf numFmtId="0" fontId="48" fillId="33" borderId="0"/>
    <xf numFmtId="0" fontId="48" fillId="33" borderId="10" applyNumberFormat="0" applyFont="0" applyFill="0" applyProtection="0"/>
    <xf numFmtId="0" fontId="49" fillId="33" borderId="0"/>
    <xf numFmtId="0" fontId="49" fillId="33" borderId="10" applyNumberFormat="0" applyFont="0" applyFill="0" applyProtection="0"/>
    <xf numFmtId="0" fontId="50" fillId="33" borderId="0"/>
    <xf numFmtId="0" fontId="50" fillId="33" borderId="10" applyNumberFormat="0" applyFont="0" applyFill="0" applyProtection="0"/>
    <xf numFmtId="0" fontId="51" fillId="33" borderId="0"/>
    <xf numFmtId="0" fontId="51" fillId="33" borderId="10" applyNumberFormat="0" applyFont="0" applyFill="0" applyProtection="0"/>
    <xf numFmtId="0" fontId="52" fillId="33" borderId="0"/>
    <xf numFmtId="0" fontId="52" fillId="33" borderId="10" applyNumberFormat="0" applyFont="0" applyFill="0" applyProtection="0"/>
    <xf numFmtId="0" fontId="54" fillId="33" borderId="0"/>
    <xf numFmtId="0" fontId="54" fillId="33" borderId="10" applyNumberFormat="0" applyFont="0" applyFill="0" applyProtection="0"/>
  </cellStyleXfs>
  <cellXfs count="67">
    <xf numFmtId="0" fontId="0" fillId="0" borderId="0" xfId="0"/>
    <xf numFmtId="0" fontId="1" fillId="0" borderId="0" xfId="0" applyFont="1" applyAlignment="1">
      <alignment horizontal="left" vertical="top"/>
    </xf>
    <xf numFmtId="15" fontId="2" fillId="0" borderId="0" xfId="0" applyNumberFormat="1" applyFont="1" applyAlignment="1">
      <alignment horizontal="left" vertical="top"/>
    </xf>
    <xf numFmtId="15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2"/>
    <xf numFmtId="0" fontId="0" fillId="0" borderId="0" xfId="0" applyAlignment="1">
      <alignment horizontal="center"/>
    </xf>
    <xf numFmtId="10" fontId="0" fillId="0" borderId="0" xfId="3" applyNumberFormat="1" applyFont="1"/>
    <xf numFmtId="164" fontId="8" fillId="0" borderId="0" xfId="0" applyNumberFormat="1" applyFont="1"/>
    <xf numFmtId="0" fontId="9" fillId="0" borderId="0" xfId="4"/>
    <xf numFmtId="0" fontId="11" fillId="0" borderId="0" xfId="0" applyFont="1" applyAlignment="1">
      <alignment horizontal="left" vertical="top"/>
    </xf>
    <xf numFmtId="0" fontId="12" fillId="0" borderId="0" xfId="40"/>
    <xf numFmtId="0" fontId="6" fillId="0" borderId="0" xfId="4" applyFont="1"/>
    <xf numFmtId="0" fontId="13" fillId="0" borderId="0" xfId="54"/>
    <xf numFmtId="0" fontId="14" fillId="0" borderId="0" xfId="62"/>
    <xf numFmtId="0" fontId="6" fillId="0" borderId="0" xfId="66"/>
    <xf numFmtId="169" fontId="0" fillId="0" borderId="0" xfId="3" applyNumberFormat="1" applyFont="1"/>
    <xf numFmtId="0" fontId="29" fillId="0" borderId="0" xfId="0" applyFont="1"/>
    <xf numFmtId="0" fontId="39" fillId="0" borderId="0" xfId="235"/>
    <xf numFmtId="0" fontId="6" fillId="0" borderId="0" xfId="20"/>
    <xf numFmtId="0" fontId="11" fillId="0" borderId="0" xfId="235" applyFont="1" applyAlignment="1">
      <alignment horizontal="left" vertical="top"/>
    </xf>
    <xf numFmtId="0" fontId="6" fillId="0" borderId="0" xfId="130"/>
    <xf numFmtId="0" fontId="40" fillId="0" borderId="0" xfId="262"/>
    <xf numFmtId="0" fontId="11" fillId="0" borderId="0" xfId="262" applyFont="1" applyAlignment="1">
      <alignment horizontal="left" vertical="top"/>
    </xf>
    <xf numFmtId="0" fontId="41" fillId="0" borderId="0" xfId="347"/>
    <xf numFmtId="170" fontId="0" fillId="0" borderId="0" xfId="511" applyNumberFormat="1" applyFont="1"/>
    <xf numFmtId="170" fontId="0" fillId="0" borderId="0" xfId="384" applyNumberFormat="1" applyFont="1"/>
    <xf numFmtId="0" fontId="0" fillId="0" borderId="0" xfId="3" applyNumberFormat="1" applyFont="1"/>
    <xf numFmtId="169" fontId="6" fillId="0" borderId="0" xfId="3" applyNumberFormat="1" applyFont="1"/>
    <xf numFmtId="2" fontId="0" fillId="0" borderId="0" xfId="3" applyNumberFormat="1" applyFont="1"/>
    <xf numFmtId="171" fontId="0" fillId="0" borderId="0" xfId="1087" applyNumberFormat="1" applyFont="1"/>
    <xf numFmtId="170" fontId="0" fillId="0" borderId="0" xfId="1090" applyNumberFormat="1" applyFont="1"/>
    <xf numFmtId="170" fontId="0" fillId="0" borderId="0" xfId="1050" applyNumberFormat="1" applyFont="1"/>
    <xf numFmtId="170" fontId="0" fillId="0" borderId="0" xfId="1065" applyNumberFormat="1" applyFont="1"/>
    <xf numFmtId="170" fontId="0" fillId="0" borderId="0" xfId="1131" applyNumberFormat="1" applyFont="1"/>
    <xf numFmtId="43" fontId="0" fillId="0" borderId="0" xfId="1141" applyFont="1"/>
    <xf numFmtId="170" fontId="0" fillId="0" borderId="0" xfId="1165" applyNumberFormat="1" applyFont="1"/>
    <xf numFmtId="170" fontId="0" fillId="0" borderId="0" xfId="1175" applyNumberFormat="1" applyFont="1"/>
    <xf numFmtId="43" fontId="0" fillId="0" borderId="0" xfId="1347" applyFont="1"/>
    <xf numFmtId="170" fontId="0" fillId="0" borderId="0" xfId="1352" applyNumberFormat="1" applyFont="1"/>
    <xf numFmtId="170" fontId="0" fillId="0" borderId="0" xfId="1381" applyNumberFormat="1" applyFont="1"/>
    <xf numFmtId="170" fontId="0" fillId="0" borderId="0" xfId="1392" applyNumberFormat="1" applyFont="1"/>
    <xf numFmtId="170" fontId="0" fillId="0" borderId="0" xfId="1429" applyNumberFormat="1" applyFont="1"/>
    <xf numFmtId="170" fontId="0" fillId="0" borderId="0" xfId="1440" applyNumberFormat="1" applyFont="1"/>
    <xf numFmtId="43" fontId="0" fillId="0" borderId="0" xfId="1514" applyFont="1"/>
    <xf numFmtId="43" fontId="0" fillId="0" borderId="0" xfId="1512" applyFont="1"/>
    <xf numFmtId="43" fontId="0" fillId="0" borderId="0" xfId="1511" applyFont="1"/>
    <xf numFmtId="43" fontId="0" fillId="0" borderId="0" xfId="1481" applyFont="1"/>
    <xf numFmtId="170" fontId="0" fillId="0" borderId="0" xfId="1515" applyNumberFormat="1" applyFont="1"/>
    <xf numFmtId="170" fontId="0" fillId="0" borderId="0" xfId="1520" applyNumberFormat="1" applyFont="1"/>
    <xf numFmtId="170" fontId="0" fillId="0" borderId="0" xfId="1556" applyNumberFormat="1" applyFont="1"/>
    <xf numFmtId="43" fontId="0" fillId="0" borderId="0" xfId="1586" applyFont="1"/>
    <xf numFmtId="170" fontId="0" fillId="0" borderId="0" xfId="1593" applyNumberFormat="1" applyFont="1"/>
    <xf numFmtId="170" fontId="0" fillId="0" borderId="0" xfId="1629" applyNumberFormat="1" applyFont="1"/>
    <xf numFmtId="170" fontId="0" fillId="0" borderId="0" xfId="1640" applyNumberFormat="1" applyFont="1"/>
    <xf numFmtId="170" fontId="0" fillId="0" borderId="0" xfId="1679" applyNumberFormat="1" applyFont="1"/>
    <xf numFmtId="170" fontId="0" fillId="0" borderId="0" xfId="1689" applyNumberFormat="1" applyFont="1"/>
    <xf numFmtId="170" fontId="0" fillId="0" borderId="0" xfId="1726" applyNumberFormat="1" applyFont="1"/>
    <xf numFmtId="43" fontId="47" fillId="0" borderId="0" xfId="1586" applyFont="1"/>
    <xf numFmtId="0" fontId="47" fillId="0" borderId="0" xfId="0" applyFont="1"/>
    <xf numFmtId="0" fontId="47" fillId="0" borderId="0" xfId="1688"/>
    <xf numFmtId="43" fontId="0" fillId="0" borderId="0" xfId="1773" applyFont="1"/>
    <xf numFmtId="4" fontId="0" fillId="0" borderId="0" xfId="0" applyNumberFormat="1"/>
    <xf numFmtId="172" fontId="0" fillId="0" borderId="0" xfId="0" applyNumberFormat="1"/>
    <xf numFmtId="0" fontId="53" fillId="34" borderId="0" xfId="0" applyFont="1" applyFill="1"/>
  </cellXfs>
  <cellStyles count="1855">
    <cellStyle name="20% - Accent1" xfId="91" builtinId="30" customBuiltin="1"/>
    <cellStyle name="20% - Accent1 2" xfId="530" xr:uid="{4DA24496-C8E6-4FFC-9016-CB5EFBCE66D7}"/>
    <cellStyle name="20% - Accent2" xfId="95" builtinId="34" customBuiltin="1"/>
    <cellStyle name="20% - Accent2 2" xfId="529" xr:uid="{B63DD0AB-72C7-4563-82A5-7578EA05BE69}"/>
    <cellStyle name="20% - Accent3" xfId="99" builtinId="38" customBuiltin="1"/>
    <cellStyle name="20% - Accent3 2" xfId="532" xr:uid="{25F65B76-CDFB-46BF-9F7F-830228F748FB}"/>
    <cellStyle name="20% - Accent4" xfId="103" builtinId="42" customBuiltin="1"/>
    <cellStyle name="20% - Accent4 2" xfId="533" xr:uid="{1D02CB54-F4F2-4216-94C9-5E5DD61147FB}"/>
    <cellStyle name="20% - Accent5" xfId="107" builtinId="46" customBuiltin="1"/>
    <cellStyle name="20% - Accent6" xfId="111" builtinId="50" customBuiltin="1"/>
    <cellStyle name="40% - Accent1" xfId="92" builtinId="31" customBuiltin="1"/>
    <cellStyle name="40% - Accent2" xfId="96" builtinId="35" customBuiltin="1"/>
    <cellStyle name="40% - Accent3" xfId="100" builtinId="39" customBuiltin="1"/>
    <cellStyle name="40% - Accent3 2" xfId="539" xr:uid="{6E113A75-B6EA-41D2-B9CF-3D9884C1769F}"/>
    <cellStyle name="40% - Accent4" xfId="104" builtinId="43" customBuiltin="1"/>
    <cellStyle name="40% - Accent5" xfId="108" builtinId="47" customBuiltin="1"/>
    <cellStyle name="40% - Accent6" xfId="112" builtinId="51" customBuiltin="1"/>
    <cellStyle name="60% - Accent1" xfId="93" builtinId="32" customBuiltin="1"/>
    <cellStyle name="60% - Accent1 2" xfId="116" xr:uid="{82FC91E0-CF51-4F00-9670-EFF5A7E8F6CF}"/>
    <cellStyle name="60% - Accent1 2 2" xfId="534" xr:uid="{7CC4A239-2348-4D1F-B4C6-D6B180C5E14F}"/>
    <cellStyle name="60% - Accent2" xfId="97" builtinId="36" customBuiltin="1"/>
    <cellStyle name="60% - Accent2 2" xfId="117" xr:uid="{FA8B4AAC-6482-4BFE-89C8-4D71F696C93C}"/>
    <cellStyle name="60% - Accent2 2 2" xfId="542" xr:uid="{46DB14C0-3BF9-4031-BF7F-DD39B3C2A32F}"/>
    <cellStyle name="60% - Accent3" xfId="101" builtinId="40" customBuiltin="1"/>
    <cellStyle name="60% - Accent3 2" xfId="118" xr:uid="{2E2CC34F-E306-4EAB-ADAF-905D9F4E18CB}"/>
    <cellStyle name="60% - Accent3 2 2" xfId="541" xr:uid="{A0F1F6D8-E3B8-4B97-9644-19B1EFCBB0EB}"/>
    <cellStyle name="60% - Accent4" xfId="105" builtinId="44" customBuiltin="1"/>
    <cellStyle name="60% - Accent4 2" xfId="119" xr:uid="{9972D979-30C1-4325-8377-0DCCDFB3FA09}"/>
    <cellStyle name="60% - Accent4 2 2" xfId="538" xr:uid="{8C481307-D669-457B-A6C9-E53C55CE091B}"/>
    <cellStyle name="60% - Accent5" xfId="109" builtinId="48" customBuiltin="1"/>
    <cellStyle name="60% - Accent5 2" xfId="120" xr:uid="{A29F8558-13C0-49BB-9407-5B81FD11CACC}"/>
    <cellStyle name="60% - Accent5 2 2" xfId="536" xr:uid="{B91E0A5B-0339-42E0-BB62-0917E4D3BCC9}"/>
    <cellStyle name="60% - Accent6" xfId="113" builtinId="52" customBuiltin="1"/>
    <cellStyle name="60% - Accent6 2" xfId="121" xr:uid="{BBE72544-52E0-4223-991B-27D0369239FB}"/>
    <cellStyle name="60% - Accent6 2 2" xfId="535" xr:uid="{A8601231-734D-4CC5-AB8D-D5D26B3A79F1}"/>
    <cellStyle name="Accent1" xfId="90" builtinId="29" customBuiltin="1"/>
    <cellStyle name="Accent2" xfId="94" builtinId="33" customBuiltin="1"/>
    <cellStyle name="Accent3" xfId="98" builtinId="37" customBuiltin="1"/>
    <cellStyle name="Accent4" xfId="102" builtinId="41" customBuiltin="1"/>
    <cellStyle name="Accent5" xfId="106" builtinId="45" customBuiltin="1"/>
    <cellStyle name="Accent6" xfId="110" builtinId="49" customBuiltin="1"/>
    <cellStyle name="Bad" xfId="79" builtinId="27" customBuiltin="1"/>
    <cellStyle name="Calculation" xfId="83" builtinId="22" customBuiltin="1"/>
    <cellStyle name="Check Cell" xfId="85" builtinId="23" customBuiltin="1"/>
    <cellStyle name="Comma [0] 2" xfId="160" xr:uid="{7F99EC4B-3586-45E2-9B61-12FCCDD11003}"/>
    <cellStyle name="Comma [0] 2 10" xfId="680" xr:uid="{2E5B4A3F-41F4-430E-BB52-F71848E2AC27}"/>
    <cellStyle name="Comma [0] 2 11" xfId="690" xr:uid="{380729C5-799D-49F5-8807-A1CECD225591}"/>
    <cellStyle name="Comma [0] 2 12" xfId="719" xr:uid="{CC15E682-1622-4721-A8CE-456B97F44214}"/>
    <cellStyle name="Comma [0] 2 13" xfId="755" xr:uid="{9664633E-5930-4E21-A421-012A27D42142}"/>
    <cellStyle name="Comma [0] 2 14" xfId="765" xr:uid="{38F561B0-F25C-423E-A793-9D728F35E728}"/>
    <cellStyle name="Comma [0] 2 15" xfId="795" xr:uid="{8DD13397-5503-4BF5-92A0-A1B7AA8B9CB9}"/>
    <cellStyle name="Comma [0] 2 16" xfId="831" xr:uid="{A3F7A735-4A25-4479-969D-C3998D31C34F}"/>
    <cellStyle name="Comma [0] 2 17" xfId="841" xr:uid="{58BD4B67-09D1-444F-A0B6-04D873A32586}"/>
    <cellStyle name="Comma [0] 2 18" xfId="870" xr:uid="{00015C8A-2E21-4C24-B7FA-61F7A2603312}"/>
    <cellStyle name="Comma [0] 2 19" xfId="906" xr:uid="{120C7549-7274-4369-91BF-EC3165136D93}"/>
    <cellStyle name="Comma [0] 2 2" xfId="166" xr:uid="{FFE12A7E-47FE-4733-B0A4-C325942CEAE3}"/>
    <cellStyle name="Comma [0] 2 2 10" xfId="693" xr:uid="{36670BB9-C3B4-4C09-BB0C-D1A394CA34EC}"/>
    <cellStyle name="Comma [0] 2 2 11" xfId="722" xr:uid="{70B7236A-5496-461F-BF20-8A846E10123B}"/>
    <cellStyle name="Comma [0] 2 2 12" xfId="758" xr:uid="{B2D51537-F7D3-4B94-B7B0-C1FE5986CDF7}"/>
    <cellStyle name="Comma [0] 2 2 13" xfId="768" xr:uid="{228DBD77-3F73-48B2-AA4D-6E93278949E4}"/>
    <cellStyle name="Comma [0] 2 2 14" xfId="798" xr:uid="{915ED76F-7A31-482E-9797-F51D5A9941D5}"/>
    <cellStyle name="Comma [0] 2 2 15" xfId="834" xr:uid="{2DF06B97-6E36-4ED8-A6B3-88F9173018C8}"/>
    <cellStyle name="Comma [0] 2 2 16" xfId="844" xr:uid="{2F69256E-2BA4-4810-BD93-A67AB04CDDFB}"/>
    <cellStyle name="Comma [0] 2 2 17" xfId="873" xr:uid="{0D4CD834-A2B9-4E31-8EDE-D29F24EB8859}"/>
    <cellStyle name="Comma [0] 2 2 18" xfId="909" xr:uid="{DA656F64-B385-4B9E-B0EC-B8AB344AAC8C}"/>
    <cellStyle name="Comma [0] 2 2 19" xfId="919" xr:uid="{BB4D1507-6565-4523-BD75-CC67CE2D6174}"/>
    <cellStyle name="Comma [0] 2 2 2" xfId="198" xr:uid="{D19820FC-751E-4708-9E5E-DA6BD286BE8C}"/>
    <cellStyle name="Comma [0] 2 2 2 10" xfId="851" xr:uid="{F383177D-8DA1-4F52-9516-636599A74B6F}"/>
    <cellStyle name="Comma [0] 2 2 2 11" xfId="891" xr:uid="{05423C72-1FFA-4329-BD97-DF1C6D150D06}"/>
    <cellStyle name="Comma [0] 2 2 2 12" xfId="937" xr:uid="{2FE9BEE2-B427-4259-8BD3-E3C0892B8096}"/>
    <cellStyle name="Comma [0] 2 2 2 13" xfId="972" xr:uid="{67CCEBDD-854A-4386-A871-047F545AFF51}"/>
    <cellStyle name="Comma [0] 2 2 2 14" xfId="1022" xr:uid="{B6292164-9E88-498D-B57F-082497367285}"/>
    <cellStyle name="Comma [0] 2 2 2 15" xfId="1064" xr:uid="{2D8A2D0A-CD7C-43BD-A7D9-9323F415D3EA}"/>
    <cellStyle name="Comma [0] 2 2 2 16" xfId="1118" xr:uid="{72BDA213-AAB1-4323-B7DC-A1D55EF6C575}"/>
    <cellStyle name="Comma [0] 2 2 2 17" xfId="1152" xr:uid="{EE5A633A-3323-4724-8288-D4C7BD78E6C4}"/>
    <cellStyle name="Comma [0] 2 2 2 18" xfId="1186" xr:uid="{BFDCF842-963A-41F9-A547-78457CD4822A}"/>
    <cellStyle name="Comma [0] 2 2 2 19" xfId="1229" xr:uid="{E59ADBE0-7251-4439-9BD8-CF457F3CFA09}"/>
    <cellStyle name="Comma [0] 2 2 2 2" xfId="413" xr:uid="{F08F948E-9C73-44F3-B6A9-4915404E9BCB}"/>
    <cellStyle name="Comma [0] 2 2 2 20" xfId="1254" xr:uid="{3E5819FE-CF97-42E5-A955-B60638659B18}"/>
    <cellStyle name="Comma [0] 2 2 2 21" xfId="1294" xr:uid="{D1E9DB0E-4429-47C8-A6D1-438308262F09}"/>
    <cellStyle name="Comma [0] 2 2 2 22" xfId="1334" xr:uid="{01F8DCC3-F18F-4D71-A3E5-5DE5AD7EB416}"/>
    <cellStyle name="Comma [0] 2 2 2 23" xfId="1364" xr:uid="{EE40ED56-353B-41A3-B267-FBE4BC11C239}"/>
    <cellStyle name="Comma [0] 2 2 2 24" xfId="1416" xr:uid="{2E25BED3-B70C-452B-B537-7F8FFD9BB19B}"/>
    <cellStyle name="Comma [0] 2 2 2 25" xfId="1464" xr:uid="{A64379CA-339E-45C4-A526-82DE6D9D2E75}"/>
    <cellStyle name="Comma [0] 2 2 2 26" xfId="1491" xr:uid="{BF8C3E9B-BCA5-45FE-A5C7-FC11705165CB}"/>
    <cellStyle name="Comma [0] 2 2 2 27" xfId="1543" xr:uid="{996E790A-9E1D-41C1-96E8-89CE90F3EF4D}"/>
    <cellStyle name="Comma [0] 2 2 2 28" xfId="1574" xr:uid="{5A53ECD6-218E-44B0-AAA3-CAE6DF91845C}"/>
    <cellStyle name="Comma [0] 2 2 2 29" xfId="1616" xr:uid="{EFEC4305-5A38-49B2-9EC6-9B992AC3B0B9}"/>
    <cellStyle name="Comma [0] 2 2 2 3" xfId="587" xr:uid="{6FCD16D7-27F3-4E7E-A8EB-27882858B330}"/>
    <cellStyle name="Comma [0] 2 2 2 30" xfId="1663" xr:uid="{015FD10C-74AB-4F29-B44F-5970298EB76D}"/>
    <cellStyle name="Comma [0] 2 2 2 31" xfId="1713" xr:uid="{408FD370-91F8-4F04-A59A-F66993B68184}"/>
    <cellStyle name="Comma [0] 2 2 2 32" xfId="1749" xr:uid="{306BB43E-1652-4C95-B66C-55D2A0C9885B}"/>
    <cellStyle name="Comma [0] 2 2 2 33" xfId="1785" xr:uid="{B5631946-A466-4B20-A1FB-79CD56B42E8E}"/>
    <cellStyle name="Comma [0] 2 2 2 34" xfId="1836" xr:uid="{22C20AEC-830E-490E-9A0D-A713ED4BB4EC}"/>
    <cellStyle name="Comma [0] 2 2 2 4" xfId="625" xr:uid="{3FFF77AE-27BA-42F8-AD3B-0BDBB265E7EA}"/>
    <cellStyle name="Comma [0] 2 2 2 5" xfId="665" xr:uid="{BA7A0DFD-0010-4A57-AF37-0ACD009929DC}"/>
    <cellStyle name="Comma [0] 2 2 2 6" xfId="700" xr:uid="{1DA0320A-0BC0-42A4-9B9E-60ACAAFA6653}"/>
    <cellStyle name="Comma [0] 2 2 2 7" xfId="740" xr:uid="{B6C813D7-CC09-48C9-B7FC-016896EC0D45}"/>
    <cellStyle name="Comma [0] 2 2 2 8" xfId="775" xr:uid="{3FFF4EBB-6D2E-470D-8FEE-16762FB4B00D}"/>
    <cellStyle name="Comma [0] 2 2 2 9" xfId="816" xr:uid="{EAA1581F-FD5F-4A2F-A454-CF295B11FE69}"/>
    <cellStyle name="Comma [0] 2 2 20" xfId="955" xr:uid="{70B5B9C1-5D77-44BC-B713-CB76E436B7D2}"/>
    <cellStyle name="Comma [0] 2 2 21" xfId="965" xr:uid="{73137899-C6DD-418B-BDC4-8FC1388A2697}"/>
    <cellStyle name="Comma [0] 2 2 22" xfId="995" xr:uid="{AC13B24E-B7AA-42AB-8DD9-A854877B57CF}"/>
    <cellStyle name="Comma [0] 2 2 23" xfId="1005" xr:uid="{828D1758-48EB-4858-9C8F-88DBC9C50952}"/>
    <cellStyle name="Comma [0] 2 2 24" xfId="1015" xr:uid="{75E59203-515A-412C-BDC1-926E01E7E4F0}"/>
    <cellStyle name="Comma [0] 2 2 25" xfId="1054" xr:uid="{78DFA8F4-E28F-487A-9595-72E7DC08B381}"/>
    <cellStyle name="Comma [0] 2 2 26" xfId="1100" xr:uid="{D785CCBB-FA48-4B73-9D29-D48317C93F88}"/>
    <cellStyle name="Comma [0] 2 2 27" xfId="1150" xr:uid="{303C9504-8A54-47F5-AA36-2C075289FEDC}"/>
    <cellStyle name="Comma [0] 2 2 28" xfId="1190" xr:uid="{E5C837DC-902D-4C78-AB75-4994C54B79B4}"/>
    <cellStyle name="Comma [0] 2 2 29" xfId="1211" xr:uid="{16CEC1DA-DE98-40E2-92E1-20BFC30206D8}"/>
    <cellStyle name="Comma [0] 2 2 3" xfId="402" xr:uid="{6BA6EF4E-F3E1-4351-89FA-DD459BAD1EC7}"/>
    <cellStyle name="Comma [0] 2 2 3 10" xfId="1222" xr:uid="{A3385818-1D37-4D69-8A94-F0EEE52DDC77}"/>
    <cellStyle name="Comma [0] 2 2 3 11" xfId="1327" xr:uid="{4438F70D-C433-4107-809B-FC79FAA51F38}"/>
    <cellStyle name="Comma [0] 2 2 3 12" xfId="1409" xr:uid="{3E1D5171-2034-4268-B704-332DABA1AB98}"/>
    <cellStyle name="Comma [0] 2 2 3 13" xfId="1457" xr:uid="{C0E8D757-AAC0-42B7-A181-A3E8A08F1DCE}"/>
    <cellStyle name="Comma [0] 2 2 3 14" xfId="1536" xr:uid="{517A16D6-51DB-4F53-8D8B-EAF75CFFC03C}"/>
    <cellStyle name="Comma [0] 2 2 3 15" xfId="1609" xr:uid="{9EFC2527-E425-4BD0-947E-26DFC3454795}"/>
    <cellStyle name="Comma [0] 2 2 3 16" xfId="1656" xr:uid="{536B53A5-BB6D-4BCD-8F6F-78E990CB5423}"/>
    <cellStyle name="Comma [0] 2 2 3 17" xfId="1706" xr:uid="{9E5BF3F3-5EAC-4E44-9A7A-E933ADD11BB2}"/>
    <cellStyle name="Comma [0] 2 2 3 18" xfId="1742" xr:uid="{F734CB64-FE63-40B5-824D-9B595FEBB27C}"/>
    <cellStyle name="Comma [0] 2 2 3 2" xfId="658" xr:uid="{BBB9FF7D-9A5C-4C4B-A2C5-31D635CA0F4D}"/>
    <cellStyle name="Comma [0] 2 2 3 3" xfId="733" xr:uid="{61BC63F4-D475-4CC5-B127-AD911C2CE533}"/>
    <cellStyle name="Comma [0] 2 2 3 4" xfId="809" xr:uid="{F67AA541-8BE0-496B-A05A-54DB500F4680}"/>
    <cellStyle name="Comma [0] 2 2 3 5" xfId="884" xr:uid="{5D8A6B3B-04D7-42A3-9F33-C12350F2F18F}"/>
    <cellStyle name="Comma [0] 2 2 3 6" xfId="930" xr:uid="{9A5702E8-4B5E-42EC-8AAF-0F29CFC00E25}"/>
    <cellStyle name="Comma [0] 2 2 3 7" xfId="1068" xr:uid="{761429DB-673F-4B5B-B24C-95B59E5F02A5}"/>
    <cellStyle name="Comma [0] 2 2 3 8" xfId="1111" xr:uid="{32671FE0-4FD4-4501-8B89-B9946256796A}"/>
    <cellStyle name="Comma [0] 2 2 3 9" xfId="1167" xr:uid="{F276D250-D107-44D2-8D3A-A7855D42EB0A}"/>
    <cellStyle name="Comma [0] 2 2 30" xfId="1247" xr:uid="{B8380AAD-EF92-4955-8008-A8693EFFA9B9}"/>
    <cellStyle name="Comma [0] 2 2 31" xfId="1277" xr:uid="{88F2C3CD-EC11-4957-B7F7-B86C6F9F6A4C}"/>
    <cellStyle name="Comma [0] 2 2 32" xfId="1287" xr:uid="{0CE3421F-3A34-4B4B-9A4F-DE8CE523E3BF}"/>
    <cellStyle name="Comma [0] 2 2 33" xfId="1316" xr:uid="{41ACD837-AA65-4772-B636-4E480420B789}"/>
    <cellStyle name="Comma [0] 2 2 34" xfId="1356" xr:uid="{9B5ED60E-FD41-44E2-AF53-E62F749DCB29}"/>
    <cellStyle name="Comma [0] 2 2 35" xfId="1387" xr:uid="{F35FD9B1-E9E9-4361-9E8A-FC91D23AB3C4}"/>
    <cellStyle name="Comma [0] 2 2 36" xfId="1398" xr:uid="{BD19AAC8-E1EF-45A8-9DAB-317547F97B57}"/>
    <cellStyle name="Comma [0] 2 2 37" xfId="1435" xr:uid="{1F8A6FDE-14B0-4BF1-946C-BB2540CACEE6}"/>
    <cellStyle name="Comma [0] 2 2 38" xfId="1446" xr:uid="{60579CF0-F562-4853-BA57-4B8586F2024D}"/>
    <cellStyle name="Comma [0] 2 2 39" xfId="1484" xr:uid="{6FDB1FEC-D6D9-4A1F-BF70-0D02B01C9E93}"/>
    <cellStyle name="Comma [0] 2 2 4" xfId="523" xr:uid="{F8A92A43-A152-4A0C-AB17-2B40A3ABABE3}"/>
    <cellStyle name="Comma [0] 2 2 40" xfId="1525" xr:uid="{AEB929EF-685D-40A3-A18F-DF5DD3121062}"/>
    <cellStyle name="Comma [0] 2 2 41" xfId="1572" xr:uid="{722A02C1-CB6D-4D9A-B41B-ABC2524D279A}"/>
    <cellStyle name="Comma [0] 2 2 42" xfId="1598" xr:uid="{36C0808D-8DFE-4161-BDE2-D175B493A18A}"/>
    <cellStyle name="Comma [0] 2 2 43" xfId="1635" xr:uid="{87EA9E9E-23EC-498E-B859-16A4204CED87}"/>
    <cellStyle name="Comma [0] 2 2 44" xfId="1645" xr:uid="{15A72834-13BE-4F4A-8758-3D43BBDB7976}"/>
    <cellStyle name="Comma [0] 2 2 45" xfId="1682" xr:uid="{1FF6A7E0-7BAC-4EC5-8351-C68EFA4568D0}"/>
    <cellStyle name="Comma [0] 2 2 46" xfId="1695" xr:uid="{B1FD089F-CA9C-44B8-A539-EE2D657657C2}"/>
    <cellStyle name="Comma [0] 2 2 47" xfId="1731" xr:uid="{BA201FB1-35EB-485F-81F9-E37EAEB9DAB7}"/>
    <cellStyle name="Comma [0] 2 2 48" xfId="1778" xr:uid="{FCF43DB6-1399-4D3D-AD8B-30A87B2D12AD}"/>
    <cellStyle name="Comma [0] 2 2 49" xfId="1824" xr:uid="{31DC3EB7-78A7-47D8-806E-535E3D6FF622}"/>
    <cellStyle name="Comma [0] 2 2 5" xfId="585" xr:uid="{777390A1-86D4-4B4E-85DD-21DDF5B62A0A}"/>
    <cellStyle name="Comma [0] 2 2 6" xfId="607" xr:uid="{7C9CCF56-DAB8-4F47-8C97-8394F277B054}"/>
    <cellStyle name="Comma [0] 2 2 7" xfId="618" xr:uid="{06E079B4-8B5E-48EC-A990-6F40082098C6}"/>
    <cellStyle name="Comma [0] 2 2 8" xfId="647" xr:uid="{EB1FB959-27EB-4039-8188-19D070E9C497}"/>
    <cellStyle name="Comma [0] 2 2 9" xfId="683" xr:uid="{1805F19A-EEFA-4340-87F0-35041226A464}"/>
    <cellStyle name="Comma [0] 2 20" xfId="916" xr:uid="{84A6BBF9-4333-4F01-A17F-5BC758354A41}"/>
    <cellStyle name="Comma [0] 2 21" xfId="952" xr:uid="{4EA3686C-75FA-45E7-8929-6EADF27DEBCC}"/>
    <cellStyle name="Comma [0] 2 22" xfId="962" xr:uid="{DCDA1BDE-44FC-48A9-B387-5DA14D7B3F7B}"/>
    <cellStyle name="Comma [0] 2 23" xfId="992" xr:uid="{2962580A-BEDE-4B3D-8120-CA0B31721137}"/>
    <cellStyle name="Comma [0] 2 24" xfId="1002" xr:uid="{7139D83B-1667-4C53-9C8F-2B1DFBE4309B}"/>
    <cellStyle name="Comma [0] 2 25" xfId="1012" xr:uid="{7580F1F6-0E40-4637-8F4C-7F32A453AC47}"/>
    <cellStyle name="Comma [0] 2 26" xfId="1043" xr:uid="{CD8FFD7C-D4A2-4293-8B2D-951CE25AD133}"/>
    <cellStyle name="Comma [0] 2 27" xfId="1097" xr:uid="{1BA1D36E-E0B4-4515-ABF7-9E276CFFA7E3}"/>
    <cellStyle name="Comma [0] 2 28" xfId="1137" xr:uid="{053BBDAA-64A1-4D09-B55C-ED62EC5CAA60}"/>
    <cellStyle name="Comma [0] 2 29" xfId="1171" xr:uid="{1E6DE1AC-ACDD-4C49-B67E-780682591D1E}"/>
    <cellStyle name="Comma [0] 2 3" xfId="194" xr:uid="{724998A7-AAD3-4D05-A15A-8405F2E8B836}"/>
    <cellStyle name="Comma [0] 2 3 10" xfId="847" xr:uid="{6178F77F-349C-4A9B-9BC3-644F9E9BCF44}"/>
    <cellStyle name="Comma [0] 2 3 11" xfId="887" xr:uid="{683F6CC4-2F93-4BC4-9644-81B2552E72BB}"/>
    <cellStyle name="Comma [0] 2 3 12" xfId="933" xr:uid="{A82CCC4D-864D-4F70-8253-A15BF5E2ECCD}"/>
    <cellStyle name="Comma [0] 2 3 13" xfId="968" xr:uid="{9E1FE9D7-DEEB-4E42-8CA4-2C4C82D57788}"/>
    <cellStyle name="Comma [0] 2 3 14" xfId="1018" xr:uid="{516DD932-DF1F-47D2-A054-2B5A18E9A956}"/>
    <cellStyle name="Comma [0] 2 3 15" xfId="1060" xr:uid="{CDD3AF7E-5C0E-4052-993A-6869C39EE7DE}"/>
    <cellStyle name="Comma [0] 2 3 16" xfId="1114" xr:uid="{778BE1FD-D15E-48BB-B5D6-D250AC04EE5D}"/>
    <cellStyle name="Comma [0] 2 3 17" xfId="1155" xr:uid="{B10FD1D0-DC86-4084-9100-BA1D9205F1F6}"/>
    <cellStyle name="Comma [0] 2 3 18" xfId="1182" xr:uid="{9D0516D2-4F7B-41D2-83B5-D665A631E4D5}"/>
    <cellStyle name="Comma [0] 2 3 19" xfId="1225" xr:uid="{C3C29859-CA18-481A-8886-3915AF485857}"/>
    <cellStyle name="Comma [0] 2 3 2" xfId="408" xr:uid="{654DD531-2A5F-4271-94E1-91A8EF73C768}"/>
    <cellStyle name="Comma [0] 2 3 20" xfId="1250" xr:uid="{0CFC5780-F10D-4245-A37F-2CC582FB13FE}"/>
    <cellStyle name="Comma [0] 2 3 21" xfId="1290" xr:uid="{CDA54E1D-78F6-43AB-849A-9C4C300B6D83}"/>
    <cellStyle name="Comma [0] 2 3 22" xfId="1330" xr:uid="{D584B0E4-1075-4859-92CA-3993D76028D3}"/>
    <cellStyle name="Comma [0] 2 3 23" xfId="1360" xr:uid="{96B5277C-2470-4B2D-A3B7-941E052629CE}"/>
    <cellStyle name="Comma [0] 2 3 24" xfId="1412" xr:uid="{CA36BBE8-69F8-4925-AE55-BC3019BC9E68}"/>
    <cellStyle name="Comma [0] 2 3 25" xfId="1460" xr:uid="{3BF3274D-718E-4AAF-8CC9-7F6F736F63E2}"/>
    <cellStyle name="Comma [0] 2 3 26" xfId="1487" xr:uid="{0D585121-E2E7-4F14-A41D-75D2AD7BF9FC}"/>
    <cellStyle name="Comma [0] 2 3 27" xfId="1539" xr:uid="{4AEBDA08-1F08-4C40-B4C1-4FC6AC76D998}"/>
    <cellStyle name="Comma [0] 2 3 28" xfId="1577" xr:uid="{BE5CACF1-0786-4A17-ABAB-D044AD5B584E}"/>
    <cellStyle name="Comma [0] 2 3 29" xfId="1612" xr:uid="{84E2D341-DD97-475F-8712-BC083F99713D}"/>
    <cellStyle name="Comma [0] 2 3 3" xfId="586" xr:uid="{09C48FD5-D0F6-4FE8-B5EF-62BA00667767}"/>
    <cellStyle name="Comma [0] 2 3 30" xfId="1659" xr:uid="{FE51F62A-4DFA-422C-9D92-455EC8C58E17}"/>
    <cellStyle name="Comma [0] 2 3 31" xfId="1709" xr:uid="{46A599AD-1C8A-41BA-AA85-0B25DAF9CF74}"/>
    <cellStyle name="Comma [0] 2 3 32" xfId="1745" xr:uid="{E1B5379A-642D-4CDC-AF0F-8567346481E9}"/>
    <cellStyle name="Comma [0] 2 3 33" xfId="1781" xr:uid="{E5A6DD19-AE2B-4849-8E43-CA1378127399}"/>
    <cellStyle name="Comma [0] 2 3 34" xfId="1829" xr:uid="{5E340643-88AD-418E-9B7F-CB3CF75A8C7C}"/>
    <cellStyle name="Comma [0] 2 3 4" xfId="621" xr:uid="{66B5C356-FE31-40CB-B2BA-BA0736BCB5A7}"/>
    <cellStyle name="Comma [0] 2 3 5" xfId="661" xr:uid="{B91B7790-BCF7-4345-B7DA-D06B8A0E0BDC}"/>
    <cellStyle name="Comma [0] 2 3 6" xfId="696" xr:uid="{8E2B6003-1557-4AC0-A3A3-93420F000720}"/>
    <cellStyle name="Comma [0] 2 3 7" xfId="736" xr:uid="{EA37A24A-46E5-472A-914A-A9F36325A336}"/>
    <cellStyle name="Comma [0] 2 3 8" xfId="771" xr:uid="{53381C13-6943-4B48-9183-8EEF6695E2A4}"/>
    <cellStyle name="Comma [0] 2 3 9" xfId="812" xr:uid="{F0476532-0AC3-4B0C-8284-7F8C110C4563}"/>
    <cellStyle name="Comma [0] 2 30" xfId="1208" xr:uid="{E5F22588-6EC9-41E6-8785-D354CF6A5C89}"/>
    <cellStyle name="Comma [0] 2 31" xfId="1244" xr:uid="{ACFFE5B4-CB18-48DD-8CC6-7FD4B5836EC8}"/>
    <cellStyle name="Comma [0] 2 32" xfId="1274" xr:uid="{282B8863-D01E-4952-A0CB-D8CC0D361BAF}"/>
    <cellStyle name="Comma [0] 2 33" xfId="1284" xr:uid="{630AD5BD-3E0A-4415-BF19-94C62A0FD09B}"/>
    <cellStyle name="Comma [0] 2 34" xfId="1313" xr:uid="{F9D24BA5-E4C0-48F4-989A-E8FE50419FBE}"/>
    <cellStyle name="Comma [0] 2 35" xfId="1349" xr:uid="{638F015D-7E01-403E-9DF9-F5C51D0A7649}"/>
    <cellStyle name="Comma [0] 2 36" xfId="1383" xr:uid="{9E4B6DF1-CD21-4278-80A8-BFAB392E9148}"/>
    <cellStyle name="Comma [0] 2 37" xfId="1394" xr:uid="{380AD47E-5B69-46E9-8C7F-C458785C8EB3}"/>
    <cellStyle name="Comma [0] 2 38" xfId="1431" xr:uid="{D927984C-64D7-4D2C-B02A-A2883AC309B6}"/>
    <cellStyle name="Comma [0] 2 39" xfId="1442" xr:uid="{15D9903A-9570-4B1B-8DE2-AE1F61A2E3CD}"/>
    <cellStyle name="Comma [0] 2 4" xfId="383" xr:uid="{48B36D84-C02E-45EF-B2E2-ECF9C477A4AD}"/>
    <cellStyle name="Comma [0] 2 4 10" xfId="1217" xr:uid="{DFD087A1-BCAC-418A-A237-1BC25E76DFB1}"/>
    <cellStyle name="Comma [0] 2 4 11" xfId="1322" xr:uid="{D98CCB47-84A5-4830-9F1B-C77A3A6D2221}"/>
    <cellStyle name="Comma [0] 2 4 12" xfId="1404" xr:uid="{80648E5B-BB4A-4A09-8538-CFA535C99676}"/>
    <cellStyle name="Comma [0] 2 4 13" xfId="1452" xr:uid="{B498DA0F-2F01-4B82-B106-6E359621BCCA}"/>
    <cellStyle name="Comma [0] 2 4 14" xfId="1531" xr:uid="{221CD32A-5FA8-4A85-A120-F1B12B47138D}"/>
    <cellStyle name="Comma [0] 2 4 15" xfId="1604" xr:uid="{1E3F3734-A58A-40C9-B249-26CDF6CB9194}"/>
    <cellStyle name="Comma [0] 2 4 16" xfId="1651" xr:uid="{7D8F963F-FDBB-4F93-99DA-A6B26D873E56}"/>
    <cellStyle name="Comma [0] 2 4 17" xfId="1701" xr:uid="{84163BCB-841E-4AEC-B5BB-C619CDD98319}"/>
    <cellStyle name="Comma [0] 2 4 18" xfId="1737" xr:uid="{A992BCA3-FA53-46BF-9688-E362B5964E1B}"/>
    <cellStyle name="Comma [0] 2 4 2" xfId="653" xr:uid="{D0ADF035-AE78-4A53-87D5-803668B4A4F0}"/>
    <cellStyle name="Comma [0] 2 4 3" xfId="728" xr:uid="{925AEA32-257E-4443-8616-B9D9804A477F}"/>
    <cellStyle name="Comma [0] 2 4 4" xfId="804" xr:uid="{7977646C-4896-4EA3-B47D-98E5A6BEF552}"/>
    <cellStyle name="Comma [0] 2 4 5" xfId="879" xr:uid="{09955DA4-391A-4CDD-BCD8-476407EE955C}"/>
    <cellStyle name="Comma [0] 2 4 6" xfId="925" xr:uid="{B765E14A-F57D-45D1-A6CB-6D44BD9FF3C9}"/>
    <cellStyle name="Comma [0] 2 4 7" xfId="1044" xr:uid="{7EFC6885-73E0-4084-918F-1DCBD0C56659}"/>
    <cellStyle name="Comma [0] 2 4 8" xfId="1106" xr:uid="{A48D3721-071C-43EC-9046-1BA021BBF2D6}"/>
    <cellStyle name="Comma [0] 2 4 9" xfId="1173" xr:uid="{1484EAC3-E417-40D2-BFDA-04443F78CEB8}"/>
    <cellStyle name="Comma [0] 2 40" xfId="1479" xr:uid="{037B6378-6FF3-47D5-B7A5-A815B79A1BD0}"/>
    <cellStyle name="Comma [0] 2 41" xfId="1522" xr:uid="{565733DC-6A14-4D38-BB56-68241BE54193}"/>
    <cellStyle name="Comma [0] 2 42" xfId="1561" xr:uid="{49DDB399-AF2C-4637-9A00-75FAFCF358C8}"/>
    <cellStyle name="Comma [0] 2 43" xfId="1595" xr:uid="{9A0D5C52-6804-48F3-A7DD-593D7B8C2773}"/>
    <cellStyle name="Comma [0] 2 44" xfId="1631" xr:uid="{571AC164-B0D2-48B2-AC53-A8C472CDAB0B}"/>
    <cellStyle name="Comma [0] 2 45" xfId="1642" xr:uid="{E61ADDEA-2403-4BBD-823D-0A8D3AB8EA93}"/>
    <cellStyle name="Comma [0] 2 46" xfId="1678" xr:uid="{F620527D-0461-4A9D-B035-5ED1EBD6C8C5}"/>
    <cellStyle name="Comma [0] 2 47" xfId="1691" xr:uid="{8DA27E34-76A4-4DA6-9876-4931F111673B}"/>
    <cellStyle name="Comma [0] 2 48" xfId="1728" xr:uid="{22A960FD-C5F8-4824-8949-CD4085321F78}"/>
    <cellStyle name="Comma [0] 2 49" xfId="1775" xr:uid="{E23CA24A-D0F3-412F-AF01-CB53B0DE5256}"/>
    <cellStyle name="Comma [0] 2 5" xfId="520" xr:uid="{89ABD1E7-FD3C-4FBC-8752-CE91B4916983}"/>
    <cellStyle name="Comma [0] 2 50" xfId="1810" xr:uid="{093BC1EA-92A0-41FA-9BE7-B8332367E7CA}"/>
    <cellStyle name="Comma [0] 2 6" xfId="572" xr:uid="{A7B65242-7BDE-4486-A4B2-8327BDB5E238}"/>
    <cellStyle name="Comma [0] 2 7" xfId="604" xr:uid="{B3300DFA-6EE6-4AC3-B40E-D1ADC717F380}"/>
    <cellStyle name="Comma [0] 2 8" xfId="615" xr:uid="{4D74AAA4-8858-4C67-A69D-ADF1DC997F4B}"/>
    <cellStyle name="Comma [0] 2 9" xfId="644" xr:uid="{D1A72347-67F3-43A4-BB42-4F52065DF50B}"/>
    <cellStyle name="Comma [0] 3" xfId="434" xr:uid="{E92F4909-B2CD-4224-AD2B-D766CCD5C3B3}"/>
    <cellStyle name="Comma [0] 3 10" xfId="895" xr:uid="{256452C6-57AB-4804-B496-2383313C9560}"/>
    <cellStyle name="Comma [0] 3 11" xfId="941" xr:uid="{3A9C3711-46DC-4159-9B50-8C42C08DA35B}"/>
    <cellStyle name="Comma [0] 3 12" xfId="976" xr:uid="{8EC124BA-4DB8-47D0-9119-2B682C71CF23}"/>
    <cellStyle name="Comma [0] 3 13" xfId="1026" xr:uid="{DA1C5C3B-6FC7-4F63-B7D0-E0C3F4F834E9}"/>
    <cellStyle name="Comma [0] 3 14" xfId="1073" xr:uid="{62AB2BEE-AA33-4811-8E3D-F117F0235B1D}"/>
    <cellStyle name="Comma [0] 3 15" xfId="1122" xr:uid="{F0FBD938-35A2-4381-BA5A-3F4B59802336}"/>
    <cellStyle name="Comma [0] 3 16" xfId="1133" xr:uid="{8CD6E71D-B993-4D74-AEE0-D6EFA8B36D44}"/>
    <cellStyle name="Comma [0] 3 17" xfId="1196" xr:uid="{138D27EF-89CB-4AA7-9155-BC9CD24E8ABC}"/>
    <cellStyle name="Comma [0] 3 18" xfId="1233" xr:uid="{9F7B5C1A-927F-4E77-BAA0-D80FE132C91B}"/>
    <cellStyle name="Comma [0] 3 19" xfId="1258" xr:uid="{B90DF8D6-D621-4070-ACA8-E51966529AB9}"/>
    <cellStyle name="Comma [0] 3 2" xfId="567" xr:uid="{519265E3-19F2-431D-8DC5-F8342C1895D8}"/>
    <cellStyle name="Comma [0] 3 20" xfId="1298" xr:uid="{A70D2341-933A-4DB5-898A-75F6DC7D9C74}"/>
    <cellStyle name="Comma [0] 3 21" xfId="1338" xr:uid="{78D80E5C-A8C5-4B18-A6EA-A71C8CBA7180}"/>
    <cellStyle name="Comma [0] 3 22" xfId="1368" xr:uid="{2ADAB3B2-C6E9-4BBF-B7DF-C9EA5CF6A6FB}"/>
    <cellStyle name="Comma [0] 3 23" xfId="1420" xr:uid="{4EAA94AD-F5FF-4582-A6B9-50D39F345769}"/>
    <cellStyle name="Comma [0] 3 24" xfId="1468" xr:uid="{078BB5A8-4F08-418F-B1ED-27CE3DD77695}"/>
    <cellStyle name="Comma [0] 3 25" xfId="1496" xr:uid="{E009DA38-2CB4-489D-A357-C11856A3A2EB}"/>
    <cellStyle name="Comma [0] 3 26" xfId="1547" xr:uid="{E0EE1940-0EBA-4389-9279-D9296CC600DB}"/>
    <cellStyle name="Comma [0] 3 27" xfId="1563" xr:uid="{BAB15CDC-B05D-4094-805A-34A9E8BA6384}"/>
    <cellStyle name="Comma [0] 3 28" xfId="1620" xr:uid="{F8579D75-460C-44CE-89BE-7BBB75F54086}"/>
    <cellStyle name="Comma [0] 3 29" xfId="1667" xr:uid="{8E6EDFD4-4FDF-40F8-8C72-82DFA9298182}"/>
    <cellStyle name="Comma [0] 3 3" xfId="629" xr:uid="{0B299CE4-A730-4020-80B3-B41879C2DBB8}"/>
    <cellStyle name="Comma [0] 3 30" xfId="1717" xr:uid="{A18390CF-B919-4BD9-BC75-DDC2E3485402}"/>
    <cellStyle name="Comma [0] 3 31" xfId="1753" xr:uid="{2DB28500-AA25-4C2D-8906-CC6FAA604F00}"/>
    <cellStyle name="Comma [0] 3 32" xfId="1789" xr:uid="{81672026-0736-4294-85E9-1840C75B31A1}"/>
    <cellStyle name="Comma [0] 3 33" xfId="1811" xr:uid="{157333F6-0C63-4566-A7EC-A6CD144F27AC}"/>
    <cellStyle name="Comma [0] 3 4" xfId="669" xr:uid="{E17D8E96-C3A2-4B56-BAE2-573F56A9E5A5}"/>
    <cellStyle name="Comma [0] 3 5" xfId="704" xr:uid="{B3EDF38B-A0FB-4D4A-BCAA-18D4D553CBE4}"/>
    <cellStyle name="Comma [0] 3 6" xfId="744" xr:uid="{0D73AA54-F29C-4517-A7A6-90BB83D59E7F}"/>
    <cellStyle name="Comma [0] 3 7" xfId="779" xr:uid="{1339F310-CA15-46DE-A2F0-F2269515C1AC}"/>
    <cellStyle name="Comma [0] 3 8" xfId="820" xr:uid="{7CABF830-2C48-496E-8A7B-A619DA91F2D5}"/>
    <cellStyle name="Comma [0] 3 9" xfId="855" xr:uid="{E4F8694E-B529-47FC-9185-390662A7F445}"/>
    <cellStyle name="Comma [0] 4" xfId="440" xr:uid="{1EEEF66F-6C1A-423D-84D7-3843E79447EE}"/>
    <cellStyle name="Comma [0] 4 10" xfId="899" xr:uid="{50219F37-E879-462F-9550-1DD17CF0D5C8}"/>
    <cellStyle name="Comma [0] 4 11" xfId="945" xr:uid="{66526944-C8D2-4DC0-A082-CEA10CAF1543}"/>
    <cellStyle name="Comma [0] 4 12" xfId="980" xr:uid="{5360294D-7C44-47E1-8BFB-EF453AD79842}"/>
    <cellStyle name="Comma [0] 4 13" xfId="1030" xr:uid="{9BEE261E-2542-4139-A914-58A2BD8AD906}"/>
    <cellStyle name="Comma [0] 4 14" xfId="1077" xr:uid="{02FE9B34-A3C4-432A-8CDA-2BEDF54AD8DA}"/>
    <cellStyle name="Comma [0] 4 15" xfId="1126" xr:uid="{35AC4A10-19C1-46C5-BB3B-A5036F011D07}"/>
    <cellStyle name="Comma [0] 4 16" xfId="1147" xr:uid="{8DC18C45-8A09-44A4-89BF-3DBA3BB00D10}"/>
    <cellStyle name="Comma [0] 4 17" xfId="1195" xr:uid="{F50C15E5-D786-4070-B810-842A700ABFC6}"/>
    <cellStyle name="Comma [0] 4 18" xfId="1237" xr:uid="{6293544F-7DCE-497D-AFA0-2D2371AC3CE3}"/>
    <cellStyle name="Comma [0] 4 19" xfId="1262" xr:uid="{5E2F43A6-8A7B-4C16-9C48-1475859BE027}"/>
    <cellStyle name="Comma [0] 4 2" xfId="573" xr:uid="{E670C938-F067-42E0-80AF-1A8C99CEA489}"/>
    <cellStyle name="Comma [0] 4 20" xfId="1302" xr:uid="{91A6F263-AAE2-4913-82F7-2BC303268619}"/>
    <cellStyle name="Comma [0] 4 21" xfId="1342" xr:uid="{B6F1FFCA-DC45-4178-8D16-6BAF475AA8FD}"/>
    <cellStyle name="Comma [0] 4 22" xfId="1372" xr:uid="{F7A14DCE-7055-43D3-80DD-FA9391538D25}"/>
    <cellStyle name="Comma [0] 4 23" xfId="1424" xr:uid="{4E1F9F87-EE9B-49FE-8E75-0F9998400EEF}"/>
    <cellStyle name="Comma [0] 4 24" xfId="1472" xr:uid="{0F98B2EE-5D45-4F37-8C02-E4B92EE4FD26}"/>
    <cellStyle name="Comma [0] 4 25" xfId="1501" xr:uid="{45AFB45D-3338-4F2F-91B8-D305C43767CB}"/>
    <cellStyle name="Comma [0] 4 26" xfId="1551" xr:uid="{F7207D71-00B5-4404-9375-A1F5119AC8B9}"/>
    <cellStyle name="Comma [0] 4 27" xfId="1559" xr:uid="{88DA7549-B40F-4311-9428-798DDEB66649}"/>
    <cellStyle name="Comma [0] 4 28" xfId="1624" xr:uid="{31449FB6-ED00-404C-968E-619CFE021763}"/>
    <cellStyle name="Comma [0] 4 29" xfId="1671" xr:uid="{5EB85081-D650-4482-B150-5FAC7D774C6D}"/>
    <cellStyle name="Comma [0] 4 3" xfId="633" xr:uid="{6DE61A6D-935D-4B41-ADF0-12BC0EA8273D}"/>
    <cellStyle name="Comma [0] 4 30" xfId="1721" xr:uid="{7B6075FB-86AD-44BB-85FB-A85E8D4064F3}"/>
    <cellStyle name="Comma [0] 4 31" xfId="1757" xr:uid="{F83A07D6-E4A3-4733-9216-A801F087B208}"/>
    <cellStyle name="Comma [0] 4 32" xfId="1793" xr:uid="{2E6566D2-D993-4167-9B77-0ED135F0A002}"/>
    <cellStyle name="Comma [0] 4 33" xfId="1806" xr:uid="{53A9EC3E-D06D-466D-B509-D1077C3B1F34}"/>
    <cellStyle name="Comma [0] 4 4" xfId="673" xr:uid="{4E8E64A2-8977-49DC-BB35-E2F3C0ED1D24}"/>
    <cellStyle name="Comma [0] 4 5" xfId="708" xr:uid="{4C175C4F-6CB6-490E-BE14-3CCCED21B2AC}"/>
    <cellStyle name="Comma [0] 4 6" xfId="748" xr:uid="{B0726B7E-A8B7-41A2-AE5E-0FB0BDA17492}"/>
    <cellStyle name="Comma [0] 4 7" xfId="783" xr:uid="{0D83DD39-355C-4849-94D5-65711A692DDE}"/>
    <cellStyle name="Comma [0] 4 8" xfId="824" xr:uid="{F512713F-80E8-4F00-B92D-DE53CA287A13}"/>
    <cellStyle name="Comma [0] 4 9" xfId="859" xr:uid="{E10ABEF9-132A-42D9-BCAD-8459D568040B}"/>
    <cellStyle name="Comma [0] 5" xfId="449" xr:uid="{EE88C759-1B1C-4EB3-B914-0E4FFBD4B7CA}"/>
    <cellStyle name="Comma [0] 5 10" xfId="902" xr:uid="{C80836B2-3A49-43EA-928E-8BF90F808CC3}"/>
    <cellStyle name="Comma [0] 5 11" xfId="948" xr:uid="{921D5C54-B045-4960-BC24-22E34442FAFC}"/>
    <cellStyle name="Comma [0] 5 12" xfId="984" xr:uid="{4FAA9E4F-8ACA-4220-9B12-189873B4BB95}"/>
    <cellStyle name="Comma [0] 5 13" xfId="1034" xr:uid="{9B871D27-18EF-4692-BA23-ED4BD0649229}"/>
    <cellStyle name="Comma [0] 5 14" xfId="1082" xr:uid="{255E860F-BDB7-4130-8A43-0B7B93DD27CB}"/>
    <cellStyle name="Comma [0] 5 15" xfId="1129" xr:uid="{0E87D161-C68A-40F9-932F-8023B1F420F6}"/>
    <cellStyle name="Comma [0] 5 16" xfId="1142" xr:uid="{BC3D9FCB-D8A0-484B-AEAE-2B8576A88545}"/>
    <cellStyle name="Comma [0] 5 17" xfId="1204" xr:uid="{E3908F5D-1D4E-4372-AA7B-315D17723488}"/>
    <cellStyle name="Comma [0] 5 18" xfId="1240" xr:uid="{27861FA6-2F36-4080-B118-A4C1CE0273DB}"/>
    <cellStyle name="Comma [0] 5 19" xfId="1266" xr:uid="{C140EA61-4C86-40BA-A7DA-1A6F5CA8030D}"/>
    <cellStyle name="Comma [0] 5 2" xfId="580" xr:uid="{DA7D6D37-A1EE-4EBA-80E1-049789CFAE07}"/>
    <cellStyle name="Comma [0] 5 20" xfId="1306" xr:uid="{44F90A7D-A052-4F6E-BC24-D6E2CDF2DD9B}"/>
    <cellStyle name="Comma [0] 5 21" xfId="1345" xr:uid="{8FCEBCA0-303E-4711-9759-6EE9D827725C}"/>
    <cellStyle name="Comma [0] 5 22" xfId="1376" xr:uid="{455B1928-A7BC-46BF-A0A4-F4E941A28CCA}"/>
    <cellStyle name="Comma [0] 5 23" xfId="1427" xr:uid="{77091628-65BB-4304-8E2C-E36EF8EAF749}"/>
    <cellStyle name="Comma [0] 5 24" xfId="1475" xr:uid="{53B0A819-AD92-4074-9D95-509CCD2BC38D}"/>
    <cellStyle name="Comma [0] 5 25" xfId="1505" xr:uid="{5194E0BB-9AB7-4F53-8FE4-63371CBBF1F9}"/>
    <cellStyle name="Comma [0] 5 26" xfId="1554" xr:uid="{8E1E64BB-8A77-4ABF-920A-4B3287DF04C2}"/>
    <cellStyle name="Comma [0] 5 27" xfId="1564" xr:uid="{FDBC9070-3CEA-499D-9A36-4BE70FA429ED}"/>
    <cellStyle name="Comma [0] 5 28" xfId="1627" xr:uid="{7ED459DD-C809-4138-B6D3-5490302DE748}"/>
    <cellStyle name="Comma [0] 5 29" xfId="1674" xr:uid="{1D84ADA6-D999-4E97-BB32-CCBA96FC528E}"/>
    <cellStyle name="Comma [0] 5 3" xfId="637" xr:uid="{6AF7743D-2DFA-4960-ABF6-A7781EC4F4FB}"/>
    <cellStyle name="Comma [0] 5 30" xfId="1724" xr:uid="{AD42EB3C-8386-4D3C-9C97-33B18C7B911D}"/>
    <cellStyle name="Comma [0] 5 31" xfId="1760" xr:uid="{D29E721A-D729-49DE-9C75-0605C7199195}"/>
    <cellStyle name="Comma [0] 5 32" xfId="1797" xr:uid="{F82C0225-855A-42F3-BB9A-608288396C6C}"/>
    <cellStyle name="Comma [0] 5 33" xfId="1819" xr:uid="{F2DA2F9C-AAE3-4E1A-9723-D08D00A4DDF7}"/>
    <cellStyle name="Comma [0] 5 4" xfId="676" xr:uid="{51143544-AFBC-4BA2-90AD-FAA5C6284D43}"/>
    <cellStyle name="Comma [0] 5 5" xfId="712" xr:uid="{FD9A9A42-68AE-42B8-8500-4ECB519FE270}"/>
    <cellStyle name="Comma [0] 5 6" xfId="751" xr:uid="{AF248732-5AC8-4545-9F9D-14402DCA6EAD}"/>
    <cellStyle name="Comma [0] 5 7" xfId="787" xr:uid="{7987A5AF-AFBA-4431-9F1A-18C5730A99BC}"/>
    <cellStyle name="Comma [0] 5 8" xfId="827" xr:uid="{A876BB96-46C9-4BC6-81AD-C77982E87BDB}"/>
    <cellStyle name="Comma [0] 5 9" xfId="863" xr:uid="{CA3CFABE-8EBF-46EC-B0CE-368302ADE232}"/>
    <cellStyle name="Comma [0] 6" xfId="456" xr:uid="{7FEC1588-87C0-47CF-9C43-F37896174970}"/>
    <cellStyle name="Comma [0] 6 10" xfId="1144" xr:uid="{528032F7-44B0-4230-9482-C2CA954F3471}"/>
    <cellStyle name="Comma [0] 6 11" xfId="1270" xr:uid="{0D63885D-E17C-4401-803C-51FFD0CF0DCF}"/>
    <cellStyle name="Comma [0] 6 12" xfId="1310" xr:uid="{AFA935FC-780A-4037-B805-6057D6C27FB3}"/>
    <cellStyle name="Comma [0] 6 13" xfId="1380" xr:uid="{A7A87704-B7A9-4A52-A7BE-1CB92D2A9AD6}"/>
    <cellStyle name="Comma [0] 6 14" xfId="1510" xr:uid="{035E9816-BE76-4B9A-9F54-AF0B6305F083}"/>
    <cellStyle name="Comma [0] 6 15" xfId="1585" xr:uid="{0179EE3A-9500-407A-93AF-5F4C2864BEC7}"/>
    <cellStyle name="Comma [0] 6 16" xfId="1801" xr:uid="{3E04993F-11AC-4408-8139-EF75A259D23D}"/>
    <cellStyle name="Comma [0] 6 17" xfId="1833" xr:uid="{BB42652D-52F2-4318-9978-1D97FFB96517}"/>
    <cellStyle name="Comma [0] 6 2" xfId="595" xr:uid="{B1DB94CA-18FB-4B67-AAD4-229CA24D9968}"/>
    <cellStyle name="Comma [0] 6 3" xfId="641" xr:uid="{2C6FC054-0876-42F9-BED5-4C7DBCD9D480}"/>
    <cellStyle name="Comma [0] 6 4" xfId="716" xr:uid="{7F969A44-7121-4912-AFE0-35C15FD638BC}"/>
    <cellStyle name="Comma [0] 6 5" xfId="791" xr:uid="{5DB73A1A-2053-4F6C-A6D3-D9EA9B43A171}"/>
    <cellStyle name="Comma [0] 6 6" xfId="867" xr:uid="{44079A52-CB4B-4A0F-897D-01B8E4371459}"/>
    <cellStyle name="Comma [0] 6 7" xfId="988" xr:uid="{67F65D01-D9C8-4DDB-B416-9AF43D59A39A}"/>
    <cellStyle name="Comma [0] 6 8" xfId="1038" xr:uid="{A73645FA-6C6D-4229-9742-70D8BC874E13}"/>
    <cellStyle name="Comma [0] 6 9" xfId="1086" xr:uid="{C06BFADD-F1A7-491D-B04F-442D7A744140}"/>
    <cellStyle name="Comma 10" xfId="32" xr:uid="{72646961-A36C-4A6E-ABFB-2EAC2079C3EB}"/>
    <cellStyle name="Comma 10 10" xfId="703" xr:uid="{811F49B5-27A1-46C5-AB47-FCA19A305CCB}"/>
    <cellStyle name="Comma 10 11" xfId="743" xr:uid="{AB01624B-6E83-4EA5-922A-F94549880F44}"/>
    <cellStyle name="Comma 10 12" xfId="760" xr:uid="{37267B9A-7CC8-44AC-86C4-3117B9D30F31}"/>
    <cellStyle name="Comma 10 13" xfId="778" xr:uid="{1D7AE058-A761-46C2-9889-0339A56CC446}"/>
    <cellStyle name="Comma 10 14" xfId="819" xr:uid="{40A32AFA-EFC3-4D89-8427-0C23C61F20CB}"/>
    <cellStyle name="Comma 10 15" xfId="836" xr:uid="{68C2183A-3B38-4399-9AF5-8B0A3D52565B}"/>
    <cellStyle name="Comma 10 16" xfId="854" xr:uid="{41727E23-0A29-4050-92DF-2B15CA041D7A}"/>
    <cellStyle name="Comma 10 17" xfId="894" xr:uid="{293E9F8D-4388-4361-A294-D6194E675EBD}"/>
    <cellStyle name="Comma 10 18" xfId="911" xr:uid="{FFFAFAD6-F525-4568-978C-AB024C90E5D4}"/>
    <cellStyle name="Comma 10 19" xfId="940" xr:uid="{3A6F6C50-9413-445B-93B9-7B1E2C0B0874}"/>
    <cellStyle name="Comma 10 2" xfId="433" xr:uid="{D8B7ECE2-5DFC-4EEF-8C69-FA77103ACD6C}"/>
    <cellStyle name="Comma 10 2 2" xfId="540" xr:uid="{424CFEB5-085F-434C-8A24-22A4CEE86A32}"/>
    <cellStyle name="Comma 10 20" xfId="957" xr:uid="{D04A30F6-6B04-48D2-8D5C-239267A7FE00}"/>
    <cellStyle name="Comma 10 21" xfId="975" xr:uid="{7F781B66-79A6-40E7-AC92-307420B4E120}"/>
    <cellStyle name="Comma 10 22" xfId="997" xr:uid="{6150E83B-D24F-4212-B3A4-65BF5E7D9435}"/>
    <cellStyle name="Comma 10 23" xfId="1007" xr:uid="{41E0B9ED-0AC4-4E48-BECA-B23E7B720021}"/>
    <cellStyle name="Comma 10 24" xfId="1025" xr:uid="{891F4A3F-E65A-49D4-A569-2C8921EA5913}"/>
    <cellStyle name="Comma 10 25" xfId="1072" xr:uid="{55276282-3051-428C-8919-777C6A048F40}"/>
    <cellStyle name="Comma 10 26" xfId="1057" xr:uid="{29BAD816-D8FB-420C-A4A3-14A10BCD06AE}"/>
    <cellStyle name="Comma 10 27" xfId="1121" xr:uid="{50840E30-BD4C-400C-B7AE-B1865F160B79}"/>
    <cellStyle name="Comma 10 28" xfId="1161" xr:uid="{73C2C44D-94C6-4761-B127-120715E19EFA}"/>
    <cellStyle name="Comma 10 29" xfId="1138" xr:uid="{0DB56E83-367B-4976-8FD1-7C42A5D2D6A5}"/>
    <cellStyle name="Comma 10 3" xfId="509" xr:uid="{9867EA38-83D7-4477-AD2E-4BEA4A61F2D0}"/>
    <cellStyle name="Comma 10 30" xfId="1199" xr:uid="{E2D4C041-1CC2-4F0B-8D95-18EAE46E0A15}"/>
    <cellStyle name="Comma 10 31" xfId="1184" xr:uid="{FBC5B140-1058-4831-83BD-D64C1420031D}"/>
    <cellStyle name="Comma 10 32" xfId="1232" xr:uid="{34F91269-5126-4DFF-8E82-8804A99F681D}"/>
    <cellStyle name="Comma 10 33" xfId="1257" xr:uid="{EF090D29-9E2D-49DD-B393-BFF534729ADB}"/>
    <cellStyle name="Comma 10 34" xfId="1279" xr:uid="{426EC32E-0B26-49AB-BD79-E17D8EA2F43D}"/>
    <cellStyle name="Comma 10 35" xfId="1297" xr:uid="{5C716F70-AEE2-464E-96D1-D7D1A5E6AF64}"/>
    <cellStyle name="Comma 10 36" xfId="1337" xr:uid="{11CF5B6D-7AB8-4586-AC6E-18F9925EB429}"/>
    <cellStyle name="Comma 10 37" xfId="1367" xr:uid="{3C1CF21F-E2A5-445B-B93D-3A61B5BA7584}"/>
    <cellStyle name="Comma 10 38" xfId="1358" xr:uid="{C57F9EA5-F4C4-4A8F-87F0-49B86865CB84}"/>
    <cellStyle name="Comma 10 39" xfId="1389" xr:uid="{3F935C56-DC5B-4111-A658-57E4C5CFA336}"/>
    <cellStyle name="Comma 10 4" xfId="593" xr:uid="{47AA4F56-2967-42F5-83E3-5950164FC3E2}"/>
    <cellStyle name="Comma 10 40" xfId="1419" xr:uid="{C469A2E4-8A2F-4829-BFD8-62ECFF387074}"/>
    <cellStyle name="Comma 10 41" xfId="1437" xr:uid="{D6DBF0BD-3D23-4380-91D4-EC859001D081}"/>
    <cellStyle name="Comma 10 42" xfId="1467" xr:uid="{371D3566-19AC-4665-ACBE-FF6944492A11}"/>
    <cellStyle name="Comma 10 43" xfId="1495" xr:uid="{9ED4BC83-345D-4A96-95A8-225204B2FFE1}"/>
    <cellStyle name="Comma 10 44" xfId="1506" xr:uid="{E3843538-2A8F-4D8B-97D2-2DF699373B52}"/>
    <cellStyle name="Comma 10 45" xfId="1546" xr:uid="{B1F8FE7E-BD1F-4424-9501-E319615C021A}"/>
    <cellStyle name="Comma 10 46" xfId="1581" xr:uid="{307BCA6F-ABBA-4122-831B-B6D70A98F2A9}"/>
    <cellStyle name="Comma 10 47" xfId="1590" xr:uid="{1B2D25D7-20CD-4B2E-B5CD-E26ED1517E4B}"/>
    <cellStyle name="Comma 10 48" xfId="1619" xr:uid="{99950926-B8C1-47CC-87AC-3D3C5A1C487D}"/>
    <cellStyle name="Comma 10 49" xfId="1637" xr:uid="{8C929B50-BCEE-4788-A6C0-D1A03AFAAD6E}"/>
    <cellStyle name="Comma 10 5" xfId="570" xr:uid="{6CE31153-F830-44DC-87FA-59B92A6E063A}"/>
    <cellStyle name="Comma 10 50" xfId="1666" xr:uid="{B32024E5-F078-4A98-B1F6-D83B72340B42}"/>
    <cellStyle name="Comma 10 51" xfId="1684" xr:uid="{08258C32-92BC-4FCC-ABC4-D704C1C74369}"/>
    <cellStyle name="Comma 10 52" xfId="1716" xr:uid="{30698609-A568-469C-A27B-3F5729CD4518}"/>
    <cellStyle name="Comma 10 53" xfId="1752" xr:uid="{1FAE994F-7AC8-483B-8119-9E1D66F552E4}"/>
    <cellStyle name="Comma 10 54" xfId="1788" xr:uid="{AC27A8C2-93D8-4EC8-9738-B20A3FB0F67C}"/>
    <cellStyle name="Comma 10 55" xfId="1835" xr:uid="{7794DACA-9F71-48BD-88E5-59F0CBB77D2C}"/>
    <cellStyle name="Comma 10 56" xfId="1825" xr:uid="{16102B1B-247A-4F9C-86EB-5B0044056AA9}"/>
    <cellStyle name="Comma 10 6" xfId="609" xr:uid="{5039C0C1-1C46-4853-A8B1-470B40F721EE}"/>
    <cellStyle name="Comma 10 7" xfId="628" xr:uid="{65CD941D-209C-4B61-8500-A8B880885241}"/>
    <cellStyle name="Comma 10 8" xfId="668" xr:uid="{D7FC9922-BB3F-4323-A592-C369060C9647}"/>
    <cellStyle name="Comma 10 9" xfId="685" xr:uid="{3E8F1A26-25CA-47F2-8AC0-82BE5A3A578E}"/>
    <cellStyle name="Comma 100" xfId="295" xr:uid="{4935F933-1D9A-48B6-8F0C-F13B7D357B21}"/>
    <cellStyle name="Comma 101" xfId="296" xr:uid="{2F259101-3207-45C8-802A-28BEB2F48D83}"/>
    <cellStyle name="Comma 102" xfId="298" xr:uid="{144147DB-C389-4E41-AB0E-AB9CE8380900}"/>
    <cellStyle name="Comma 103" xfId="299" xr:uid="{0B348C53-CDD2-47C7-871F-1F19EDFB8D7A}"/>
    <cellStyle name="Comma 104" xfId="301" xr:uid="{04E86E89-424F-4BBB-A611-B87C286CC34D}"/>
    <cellStyle name="Comma 105" xfId="304" xr:uid="{30F04778-227C-4A96-ADEF-2E5CD981B64D}"/>
    <cellStyle name="Comma 106" xfId="303" xr:uid="{CA6722C3-058F-402E-86B0-077CCD46B324}"/>
    <cellStyle name="Comma 107" xfId="305" xr:uid="{F7B88D00-1CC5-4E1D-906D-5387FFFE2B9C}"/>
    <cellStyle name="Comma 108" xfId="307" xr:uid="{92010F09-20D0-42AC-9567-B7ACFD9270F0}"/>
    <cellStyle name="Comma 109" xfId="308" xr:uid="{162F834D-F02B-48B7-9B9F-9BB88C11CBCD}"/>
    <cellStyle name="Comma 11" xfId="34" xr:uid="{92EE4D3B-1D77-4FAB-9B4F-8D55DD6AACAE}"/>
    <cellStyle name="Comma 11 10" xfId="707" xr:uid="{5B40C40C-4A92-44AC-86EE-D522D8FB9262}"/>
    <cellStyle name="Comma 11 11" xfId="747" xr:uid="{3EAD8847-0660-4FBF-91B8-A0132093A6D0}"/>
    <cellStyle name="Comma 11 12" xfId="762" xr:uid="{622C57E6-54B2-4499-B737-C265874142CC}"/>
    <cellStyle name="Comma 11 13" xfId="782" xr:uid="{C72F099F-AA36-4EF7-ACFF-5668F1CABDC6}"/>
    <cellStyle name="Comma 11 14" xfId="823" xr:uid="{99469DF3-20CE-4C88-9561-7C96613444F7}"/>
    <cellStyle name="Comma 11 15" xfId="838" xr:uid="{53D926B9-D8B6-428C-A3BF-41BB4D916E07}"/>
    <cellStyle name="Comma 11 16" xfId="858" xr:uid="{0064689E-7FDB-4DEF-8661-969105F05BDC}"/>
    <cellStyle name="Comma 11 17" xfId="898" xr:uid="{7AE0EF78-36E6-4CD7-B04D-5F9731F700FA}"/>
    <cellStyle name="Comma 11 18" xfId="913" xr:uid="{135EB090-4C48-41B8-81B9-7C9FE4F30D0E}"/>
    <cellStyle name="Comma 11 19" xfId="944" xr:uid="{4FEDD5BC-D858-4606-8152-B7019ECB1F94}"/>
    <cellStyle name="Comma 11 2" xfId="439" xr:uid="{9AED5422-7E6A-417B-A258-7F0C0695FC26}"/>
    <cellStyle name="Comma 11 2 2" xfId="548" xr:uid="{9D4A5F90-03AC-4A85-99D4-AACD83EAA149}"/>
    <cellStyle name="Comma 11 20" xfId="959" xr:uid="{5990CB47-4D71-4DCF-90F8-88FE3EE01E23}"/>
    <cellStyle name="Comma 11 21" xfId="979" xr:uid="{61E59BC6-29D5-438B-9171-5D615E247A5F}"/>
    <cellStyle name="Comma 11 22" xfId="999" xr:uid="{A354DB5B-1E97-4E93-B946-56107032702A}"/>
    <cellStyle name="Comma 11 23" xfId="1009" xr:uid="{815DD78E-90D8-4B3C-8D41-F65DFF8BFA8E}"/>
    <cellStyle name="Comma 11 24" xfId="1029" xr:uid="{56620538-D5F3-4EC0-B9A3-C0F5ED533475}"/>
    <cellStyle name="Comma 11 25" xfId="1076" xr:uid="{112BA7ED-7BC9-4B8D-A69A-115C8C1181EE}"/>
    <cellStyle name="Comma 11 26" xfId="1051" xr:uid="{5EEB92D6-6E38-43D6-98F7-48C9CA5F8B81}"/>
    <cellStyle name="Comma 11 27" xfId="1125" xr:uid="{A2015071-0AB0-490E-87D4-621D9B49BBAB}"/>
    <cellStyle name="Comma 11 28" xfId="1164" xr:uid="{17D13A32-58C7-477B-9132-71C8C9B6C076}"/>
    <cellStyle name="Comma 11 29" xfId="1132" xr:uid="{F80B29A4-89E5-4F9A-B27B-D18D9B9D6529}"/>
    <cellStyle name="Comma 11 3" xfId="498" xr:uid="{56671B6E-D3F5-4D97-8CE5-8DCAD679B0E3}"/>
    <cellStyle name="Comma 11 30" xfId="1201" xr:uid="{848C537B-34C2-44E5-A38A-D36229990151}"/>
    <cellStyle name="Comma 11 31" xfId="1179" xr:uid="{C95D9B9F-4C3A-4F4E-9D3C-D4141835EC9B}"/>
    <cellStyle name="Comma 11 32" xfId="1236" xr:uid="{21490552-1507-4E25-B3F7-0881462A9927}"/>
    <cellStyle name="Comma 11 33" xfId="1261" xr:uid="{52D50475-ECAD-49E1-A94A-FE2FD5F7D3A6}"/>
    <cellStyle name="Comma 11 34" xfId="1281" xr:uid="{A308321D-BAF5-4E50-ACD3-CBA9C1D7021B}"/>
    <cellStyle name="Comma 11 35" xfId="1301" xr:uid="{4BCB1F74-2AD8-49F7-A57F-997CA6D53FE5}"/>
    <cellStyle name="Comma 11 36" xfId="1341" xr:uid="{022B7CFD-5575-473A-AAD6-3AF747FA965A}"/>
    <cellStyle name="Comma 11 37" xfId="1371" xr:uid="{420FDE71-294E-4D8C-B138-C765C6CA5AB2}"/>
    <cellStyle name="Comma 11 38" xfId="1350" xr:uid="{303C37FC-99C4-4091-A992-9C6B427103B4}"/>
    <cellStyle name="Comma 11 39" xfId="1391" xr:uid="{6C8E4C2B-11D5-4389-8EDA-72836331D15F}"/>
    <cellStyle name="Comma 11 4" xfId="599" xr:uid="{2B712D1D-BF21-40C8-9E69-10E4670B6FF2}"/>
    <cellStyle name="Comma 11 40" xfId="1423" xr:uid="{F69489DD-1E13-42AC-98F7-5E31664AF4F5}"/>
    <cellStyle name="Comma 11 41" xfId="1439" xr:uid="{93A0F873-755E-471F-A744-A6A0A840017E}"/>
    <cellStyle name="Comma 11 42" xfId="1471" xr:uid="{8120D3B6-14BF-4F14-A744-8EA6772D9ABB}"/>
    <cellStyle name="Comma 11 43" xfId="1500" xr:uid="{D4BD60D5-7F63-4379-9AD5-FC1336F6D412}"/>
    <cellStyle name="Comma 11 44" xfId="1497" xr:uid="{17C85846-DB45-45B4-819E-0B0B220E298F}"/>
    <cellStyle name="Comma 11 45" xfId="1550" xr:uid="{7FFBB2C3-7974-4597-8770-1EBA7B7CD15E}"/>
    <cellStyle name="Comma 11 46" xfId="1583" xr:uid="{88032CC8-0632-4009-8E68-681AAB6F5B03}"/>
    <cellStyle name="Comma 11 47" xfId="1565" xr:uid="{0D50639D-7878-4551-AECB-C7A17C7A698F}"/>
    <cellStyle name="Comma 11 48" xfId="1623" xr:uid="{1F5B40A0-EACA-41F1-9D92-0FFBA85499DF}"/>
    <cellStyle name="Comma 11 49" xfId="1639" xr:uid="{0A61AFE2-0983-437E-B5B6-AFD0BD98BE4D}"/>
    <cellStyle name="Comma 11 5" xfId="574" xr:uid="{456F2E1E-BB90-404F-8AC1-B090E7FDB8FD}"/>
    <cellStyle name="Comma 11 50" xfId="1670" xr:uid="{22B96D36-C4A4-4FB8-81EB-85038E4ABA34}"/>
    <cellStyle name="Comma 11 51" xfId="1686" xr:uid="{15596FCC-A594-4D84-8274-8DF9B23C39E4}"/>
    <cellStyle name="Comma 11 52" xfId="1720" xr:uid="{5C03E966-6BDA-4A92-834D-BBB87D6DB47B}"/>
    <cellStyle name="Comma 11 53" xfId="1756" xr:uid="{6231B071-6077-452B-8875-F58A8E6EE3CD}"/>
    <cellStyle name="Comma 11 54" xfId="1792" xr:uid="{A0407FD0-33A2-4C17-9E96-7285EE8F3248}"/>
    <cellStyle name="Comma 11 55" xfId="1838" xr:uid="{F5FDA6C1-E27A-42DB-A0E1-5DFEAA6A3D94}"/>
    <cellStyle name="Comma 11 56" xfId="1808" xr:uid="{16B80D2B-5AC3-4B98-88EA-7D4EC760478D}"/>
    <cellStyle name="Comma 11 6" xfId="611" xr:uid="{8F583822-48B4-4752-B6C2-2CE39A562041}"/>
    <cellStyle name="Comma 11 7" xfId="632" xr:uid="{B4078CCE-A514-4274-A82F-39B8ED747361}"/>
    <cellStyle name="Comma 11 8" xfId="672" xr:uid="{E37CBC39-1AC3-4EE2-BB4F-22125BD24E66}"/>
    <cellStyle name="Comma 11 9" xfId="687" xr:uid="{8EF3C678-3548-479F-8ECA-B3110C50D3F0}"/>
    <cellStyle name="Comma 110" xfId="310" xr:uid="{41E27CD5-D5BC-4BA2-B599-1FAE2FFDCDF6}"/>
    <cellStyle name="Comma 111" xfId="311" xr:uid="{039C12B7-AF3F-41E7-AAD2-29A48E7C55A8}"/>
    <cellStyle name="Comma 112" xfId="313" xr:uid="{14BE8EEA-7C05-4103-AE95-3588CFD81464}"/>
    <cellStyle name="Comma 113" xfId="314" xr:uid="{8C632288-C22B-45DE-8D33-F272EAB42875}"/>
    <cellStyle name="Comma 114" xfId="316" xr:uid="{CBAC34C7-9485-42C9-81B7-55884E97ADC6}"/>
    <cellStyle name="Comma 115" xfId="317" xr:uid="{F81CC665-7AFD-4F30-BD3E-64FAD27CD437}"/>
    <cellStyle name="Comma 116" xfId="320" xr:uid="{CC8A4793-A3AA-42C9-BE68-6C937B7EC297}"/>
    <cellStyle name="Comma 117" xfId="321" xr:uid="{FCAA08C1-357D-4A17-960C-7E5CA9299134}"/>
    <cellStyle name="Comma 118" xfId="325" xr:uid="{77106CB9-5D9C-4EA3-AE36-29EA64D0D624}"/>
    <cellStyle name="Comma 119" xfId="323" xr:uid="{EB21F577-E181-4878-8558-BFD3DD8DA1F7}"/>
    <cellStyle name="Comma 12" xfId="36" xr:uid="{D3733583-6684-466C-8CE2-66313D534C72}"/>
    <cellStyle name="Comma 12 2" xfId="122" xr:uid="{567BD5FE-6BAC-4D48-8219-772704993D6C}"/>
    <cellStyle name="Comma 120" xfId="324" xr:uid="{6FBCB6F1-067E-4E48-B7CF-C121573E9222}"/>
    <cellStyle name="Comma 121" xfId="326" xr:uid="{34463024-A8C9-4A7B-9678-B2F9744A7D39}"/>
    <cellStyle name="Comma 122" xfId="328" xr:uid="{FA1A4DF2-B3FB-4B71-9B50-33423304015B}"/>
    <cellStyle name="Comma 123" xfId="329" xr:uid="{1D12F96B-2BFA-48C0-8A5E-3AA641CB25D1}"/>
    <cellStyle name="Comma 124" xfId="330" xr:uid="{54C38F7D-DAE0-4D98-9D17-CCF31E5A86C3}"/>
    <cellStyle name="Comma 125" xfId="332" xr:uid="{4AB0F58F-C2E0-410F-BB6F-B3315F7FA1D3}"/>
    <cellStyle name="Comma 126" xfId="333" xr:uid="{BD64EBF5-74C1-48DA-BA11-A51CFB869074}"/>
    <cellStyle name="Comma 127" xfId="336" xr:uid="{5E84E419-E425-4E7D-923C-F6F43F6622FE}"/>
    <cellStyle name="Comma 128" xfId="335" xr:uid="{A83B5E3E-3484-4075-B02B-DF9E1FCBF969}"/>
    <cellStyle name="Comma 129" xfId="337" xr:uid="{05725743-978E-4C29-8905-F501A432D03F}"/>
    <cellStyle name="Comma 13" xfId="38" xr:uid="{F94AD09E-AB57-474E-88B9-627BCD6A5B14}"/>
    <cellStyle name="Comma 13 10" xfId="802" xr:uid="{F3D7252B-1254-482D-9399-837DCC29E8FA}"/>
    <cellStyle name="Comma 13 11" xfId="862" xr:uid="{AEA13E7A-6CA2-4096-BFBA-3DFAC0B6D7C1}"/>
    <cellStyle name="Comma 13 12" xfId="877" xr:uid="{74770E7D-EB45-460E-84C6-21997A14CC6D}"/>
    <cellStyle name="Comma 13 13" xfId="923" xr:uid="{EC556ABC-4979-452C-88BF-523CD07F2002}"/>
    <cellStyle name="Comma 13 14" xfId="983" xr:uid="{2B7DCCC3-BB34-40AE-8538-7A1C478759A5}"/>
    <cellStyle name="Comma 13 15" xfId="1033" xr:uid="{DABAAD12-FC70-4A55-A177-471365DE657E}"/>
    <cellStyle name="Comma 13 16" xfId="1081" xr:uid="{6BDE75FB-8BE2-43D2-ADE2-D39AD1EDEB9A}"/>
    <cellStyle name="Comma 13 17" xfId="1069" xr:uid="{37A85295-8D6E-4D5A-BE2C-76B8F71D4CC0}"/>
    <cellStyle name="Comma 13 18" xfId="1104" xr:uid="{F0B6FCB4-E4B4-4291-911A-2CA4A1C5632B}"/>
    <cellStyle name="Comma 13 19" xfId="1143" xr:uid="{03ADF251-07AC-41C9-8B49-042B5FBC342D}"/>
    <cellStyle name="Comma 13 2" xfId="448" xr:uid="{63607AC5-875E-4B67-A85A-1E02CFD1F78B}"/>
    <cellStyle name="Comma 13 20" xfId="1172" xr:uid="{39421D71-1080-461F-8510-CB45F5448C44}"/>
    <cellStyle name="Comma 13 21" xfId="1215" xr:uid="{10B62CAC-2731-4080-9149-3C8DA136D740}"/>
    <cellStyle name="Comma 13 22" xfId="1265" xr:uid="{58756776-9F61-42D0-88AC-A4DC47D5E757}"/>
    <cellStyle name="Comma 13 23" xfId="1305" xr:uid="{424AF69D-DC8B-4CBD-9063-3FD58E8BB501}"/>
    <cellStyle name="Comma 13 24" xfId="1320" xr:uid="{DBE49D16-A198-4A41-99CB-495CEA93ED81}"/>
    <cellStyle name="Comma 13 25" xfId="1375" xr:uid="{9085B7E5-B264-4E46-B834-FFD51FA14B45}"/>
    <cellStyle name="Comma 13 26" xfId="1402" xr:uid="{B3A39A1F-0D6B-425A-95B3-A623D9B4B317}"/>
    <cellStyle name="Comma 13 27" xfId="1450" xr:uid="{A09FDE3E-74B3-406A-A511-64E215E8810F}"/>
    <cellStyle name="Comma 13 28" xfId="1504" xr:uid="{B28023D8-CE77-4EC9-B769-DEFBD8DEB2A3}"/>
    <cellStyle name="Comma 13 29" xfId="1529" xr:uid="{B30E839C-4C04-4B47-B435-337CCDD45736}"/>
    <cellStyle name="Comma 13 3" xfId="501" xr:uid="{CF2DE725-E899-4677-90A6-E1EF6530D26F}"/>
    <cellStyle name="Comma 13 30" xfId="1584" xr:uid="{EDC9B9EA-8729-452A-B26A-99CC5AF8E318}"/>
    <cellStyle name="Comma 13 31" xfId="1602" xr:uid="{93781A2B-DD2F-4B3E-BBD3-D4B1063A6700}"/>
    <cellStyle name="Comma 13 32" xfId="1649" xr:uid="{2C8C3306-692F-4377-8B99-83F28A2FB199}"/>
    <cellStyle name="Comma 13 33" xfId="1699" xr:uid="{2114A9E6-E371-47C7-93DF-EC8AFA559C71}"/>
    <cellStyle name="Comma 13 34" xfId="1735" xr:uid="{262FE4BA-5490-4A87-A46E-53B1FE3BFC71}"/>
    <cellStyle name="Comma 13 35" xfId="1796" xr:uid="{D2C5FF54-39EF-4386-8A10-CB8D5EA8A8F7}"/>
    <cellStyle name="Comma 13 36" xfId="1820" xr:uid="{B9922352-4FBD-42E0-9881-5E46D465DBE7}"/>
    <cellStyle name="Comma 13 4" xfId="591" xr:uid="{BF4524E6-4498-47F4-AFA2-91C65828018A}"/>
    <cellStyle name="Comma 13 5" xfId="636" xr:uid="{5D272198-FC80-4F81-8CAA-09AD83D96575}"/>
    <cellStyle name="Comma 13 6" xfId="651" xr:uid="{B91B5694-EB7A-43EC-AF82-49454685F1CD}"/>
    <cellStyle name="Comma 13 7" xfId="711" xr:uid="{509E52C9-A7EC-4605-95D8-9FB5CF1D5F45}"/>
    <cellStyle name="Comma 13 8" xfId="726" xr:uid="{44644B3B-F5DC-4FC0-881C-682EC968BC00}"/>
    <cellStyle name="Comma 13 9" xfId="786" xr:uid="{B5FBB907-60D5-4759-8EDB-6A55EC4EF8B9}"/>
    <cellStyle name="Comma 130" xfId="339" xr:uid="{DBB839ED-C677-482D-AA88-DA0CEC90A85A}"/>
    <cellStyle name="Comma 131" xfId="340" xr:uid="{104CF753-1F48-4666-B624-BD093AD9A9E4}"/>
    <cellStyle name="Comma 132" xfId="343" xr:uid="{C5BF3EC1-3D11-4FD8-9D9C-C09A56A2F082}"/>
    <cellStyle name="Comma 133" xfId="342" xr:uid="{EFA04418-D1BC-48AC-9E41-F450F9708140}"/>
    <cellStyle name="Comma 134" xfId="346" xr:uid="{9356F250-83DB-4B72-A33F-D1916565B37D}"/>
    <cellStyle name="Comma 135" xfId="345" xr:uid="{60EC35E8-5E6D-449D-AD8D-194285022F65}"/>
    <cellStyle name="Comma 136" xfId="348" xr:uid="{6AA1207F-2FCF-44BB-8630-7E19034C83CE}"/>
    <cellStyle name="Comma 137" xfId="353" xr:uid="{F78EF3D7-9883-4235-9AB4-BBEA29249C1B}"/>
    <cellStyle name="Comma 138" xfId="352" xr:uid="{AA971E41-8378-4DAB-9AB6-7DCB7B0B1A34}"/>
    <cellStyle name="Comma 139" xfId="354" xr:uid="{7451822D-FD38-4C3B-9F2B-EE65504A1982}"/>
    <cellStyle name="Comma 14" xfId="42" xr:uid="{CC3DBFC9-D834-47A8-A25E-8C25892807B8}"/>
    <cellStyle name="Comma 14 10" xfId="806" xr:uid="{C8326DB7-78EB-4F85-878C-81FED64CD887}"/>
    <cellStyle name="Comma 14 11" xfId="866" xr:uid="{6CF40C34-6B94-4FE2-A7C0-7A2B11B01577}"/>
    <cellStyle name="Comma 14 12" xfId="881" xr:uid="{7B05EB82-A7BE-491A-A444-B8BA920AFFA8}"/>
    <cellStyle name="Comma 14 13" xfId="927" xr:uid="{2CBC9787-56A2-4233-86B4-87C957A891E8}"/>
    <cellStyle name="Comma 14 14" xfId="987" xr:uid="{86A57187-B9F7-41FA-9596-2B9C1BC3A285}"/>
    <cellStyle name="Comma 14 15" xfId="1037" xr:uid="{06CC96E1-3875-4897-AD5A-C063A2C55CF6}"/>
    <cellStyle name="Comma 14 16" xfId="1085" xr:uid="{62D2BF31-F61C-4395-A115-1F107C56DB84}"/>
    <cellStyle name="Comma 14 17" xfId="1039" xr:uid="{46F33F04-02B8-49A8-90F9-C5B643FAC687}"/>
    <cellStyle name="Comma 14 18" xfId="1108" xr:uid="{55C0F397-2EF9-4BEE-BA67-899EEB9F99B7}"/>
    <cellStyle name="Comma 14 19" xfId="1159" xr:uid="{C33A26C9-2701-4A0F-AA6D-78E3FD2E6AB0}"/>
    <cellStyle name="Comma 14 2" xfId="455" xr:uid="{A40D2721-3755-4782-ACBD-1FA38E1D39F5}"/>
    <cellStyle name="Comma 14 20" xfId="1169" xr:uid="{78E37FDC-709D-4CE9-AED0-2DD93D33EC19}"/>
    <cellStyle name="Comma 14 21" xfId="1219" xr:uid="{F923F781-F779-4CB8-98CD-6A95E201D1B8}"/>
    <cellStyle name="Comma 14 22" xfId="1269" xr:uid="{57BECE73-B9F9-488D-8EA7-93C781E898C6}"/>
    <cellStyle name="Comma 14 23" xfId="1309" xr:uid="{87518418-3746-481A-BA3A-CFDE3EA3D09F}"/>
    <cellStyle name="Comma 14 24" xfId="1324" xr:uid="{6DE7F2E9-1674-4DF9-BE25-E2CDB0516E05}"/>
    <cellStyle name="Comma 14 25" xfId="1379" xr:uid="{40C534E7-2EDE-42DE-A892-0524AA6A1CFA}"/>
    <cellStyle name="Comma 14 26" xfId="1406" xr:uid="{9D0C7496-E0A7-4AD3-853C-7C7900893EE1}"/>
    <cellStyle name="Comma 14 27" xfId="1454" xr:uid="{50C5E3E1-4DA3-454E-A8F5-CCB21D8D05FA}"/>
    <cellStyle name="Comma 14 28" xfId="1509" xr:uid="{C89DB548-7F2D-4BB2-A122-0C617CDB8A05}"/>
    <cellStyle name="Comma 14 29" xfId="1533" xr:uid="{B785F9A7-F78C-4264-88F2-3DB74FC43227}"/>
    <cellStyle name="Comma 14 3" xfId="500" xr:uid="{C9AC3BB7-642E-4505-92DF-360197C5831C}"/>
    <cellStyle name="Comma 14 30" xfId="1588" xr:uid="{8581E2B1-6ED9-42B7-A3C2-88044A82E2A3}"/>
    <cellStyle name="Comma 14 31" xfId="1606" xr:uid="{5AD4C191-95CA-4293-9A79-FF485969D557}"/>
    <cellStyle name="Comma 14 32" xfId="1653" xr:uid="{BB70EDF9-9130-4933-BB33-C4D045F077F4}"/>
    <cellStyle name="Comma 14 33" xfId="1703" xr:uid="{DAF91C51-727D-4D04-A4C6-B8BFB64DD9FE}"/>
    <cellStyle name="Comma 14 34" xfId="1739" xr:uid="{06838FE0-A5F8-41BC-9EC8-FF1961A2157F}"/>
    <cellStyle name="Comma 14 35" xfId="1800" xr:uid="{B2F90047-526C-4E58-9EA9-95407C41ADD9}"/>
    <cellStyle name="Comma 14 36" xfId="1821" xr:uid="{F160EDBE-C6EF-4B59-A483-DD69ADFD717F}"/>
    <cellStyle name="Comma 14 4" xfId="578" xr:uid="{7214FC4D-B742-49B2-9282-EA47CB85E5FF}"/>
    <cellStyle name="Comma 14 5" xfId="640" xr:uid="{2FD90C93-8EB5-4AF0-9E8C-165DB37566CC}"/>
    <cellStyle name="Comma 14 6" xfId="655" xr:uid="{596409A2-B126-4573-A857-B8DAEFB025B4}"/>
    <cellStyle name="Comma 14 7" xfId="715" xr:uid="{9A756880-40B6-4902-B892-89509B3D17BA}"/>
    <cellStyle name="Comma 14 8" xfId="730" xr:uid="{6DB9C532-117C-4AC5-8945-C26C81F95CF6}"/>
    <cellStyle name="Comma 14 9" xfId="790" xr:uid="{D07916E1-4142-4119-978B-FB5A875D8E3F}"/>
    <cellStyle name="Comma 140" xfId="356" xr:uid="{7161A752-6B92-4112-83CD-F36F354C6F23}"/>
    <cellStyle name="Comma 141" xfId="359" xr:uid="{01CFBE31-86E8-43ED-9BF6-19C6F47C95BF}"/>
    <cellStyle name="Comma 142" xfId="358" xr:uid="{2557FEAA-CE94-4A70-8DEF-52B63788D6E6}"/>
    <cellStyle name="Comma 143" xfId="362" xr:uid="{73892309-9C26-48FA-8CB1-D26C2EB71D95}"/>
    <cellStyle name="Comma 144" xfId="361" xr:uid="{1A8CCB1F-66F2-4789-A508-3D74B67DD903}"/>
    <cellStyle name="Comma 145" xfId="365" xr:uid="{E4F1FC73-027B-4B65-828A-7B9C6A4E7CC9}"/>
    <cellStyle name="Comma 146" xfId="364" xr:uid="{B2216644-945B-4460-8210-0E20A6CF1F1E}"/>
    <cellStyle name="Comma 147" xfId="366" xr:uid="{B5A4CF30-BF15-4BFA-BF4D-A1A9F5EAAC44}"/>
    <cellStyle name="Comma 148" xfId="367" xr:uid="{15DBFA3A-5A96-469F-B544-7F009156BF90}"/>
    <cellStyle name="Comma 149" xfId="368" xr:uid="{158FFE20-D1F6-40F6-90AB-24E648623F5E}"/>
    <cellStyle name="Comma 15" xfId="45" xr:uid="{C7F31285-60D6-4DEE-BF51-8993EF0B837E}"/>
    <cellStyle name="Comma 15 10" xfId="1176" xr:uid="{B904632F-C261-4911-ABC3-6089AC723B18}"/>
    <cellStyle name="Comma 15 11" xfId="1218" xr:uid="{D4A78558-52B7-4EDE-ACAC-55193BE313AA}"/>
    <cellStyle name="Comma 15 12" xfId="1323" xr:uid="{4EE2882C-5D2C-42A3-B704-6B475CE64225}"/>
    <cellStyle name="Comma 15 13" xfId="1405" xr:uid="{08DE5FCA-3697-40E5-B5FC-6417CC01EA0B}"/>
    <cellStyle name="Comma 15 14" xfId="1453" xr:uid="{823BC1A0-9C18-42ED-BC89-56ADB09E6CCA}"/>
    <cellStyle name="Comma 15 15" xfId="1532" xr:uid="{ED9AED2E-A7A1-41E4-A2EC-DBC413EC934E}"/>
    <cellStyle name="Comma 15 16" xfId="1605" xr:uid="{5BFD4CE9-0A6E-4004-97A1-BCAE7CA3AF3C}"/>
    <cellStyle name="Comma 15 17" xfId="1652" xr:uid="{056D157F-EC50-49EF-9266-C9CEB957E904}"/>
    <cellStyle name="Comma 15 18" xfId="1702" xr:uid="{4DC7BDAF-818A-475D-A31D-BECBEA56936F}"/>
    <cellStyle name="Comma 15 19" xfId="1738" xr:uid="{8CCADFF8-7C1D-4F74-B77C-82DA681F1261}"/>
    <cellStyle name="Comma 15 2" xfId="399" xr:uid="{71955F2E-2B1C-444F-9609-2AE809AB819C}"/>
    <cellStyle name="Comma 15 3" xfId="654" xr:uid="{7EFE1982-5BA5-47AE-ACC0-E2654D4B2F4D}"/>
    <cellStyle name="Comma 15 4" xfId="729" xr:uid="{801170F3-E8B3-412D-84DD-A0ABC34D6C7D}"/>
    <cellStyle name="Comma 15 5" xfId="805" xr:uid="{FB845409-6ACB-48C0-8A7D-026F7EEB2E00}"/>
    <cellStyle name="Comma 15 6" xfId="880" xr:uid="{4F45259D-EF89-4B47-AE2E-2EF512D50E65}"/>
    <cellStyle name="Comma 15 7" xfId="926" xr:uid="{9497A9BD-39F1-4923-AFAB-299AA42FA43A}"/>
    <cellStyle name="Comma 15 8" xfId="1055" xr:uid="{CC83C93A-1C24-483C-8370-81A2C986C075}"/>
    <cellStyle name="Comma 15 9" xfId="1107" xr:uid="{1F0C1102-7FFA-43FE-9406-F09E28F12B0F}"/>
    <cellStyle name="Comma 150" xfId="370" xr:uid="{154BAF6F-3FC8-4D7D-90CD-2BEB28E76318}"/>
    <cellStyle name="Comma 151" xfId="371" xr:uid="{0393D9B6-8499-4B3F-A590-5BF919553638}"/>
    <cellStyle name="Comma 152" xfId="373" xr:uid="{A7CB99B6-0D01-4530-A8D8-CD208362AF65}"/>
    <cellStyle name="Comma 153" xfId="374" xr:uid="{9810A79A-649C-4D80-9C95-D61F552D5CF9}"/>
    <cellStyle name="Comma 154" xfId="376" xr:uid="{CF906C65-DA77-47B6-AF23-788E16B39E59}"/>
    <cellStyle name="Comma 155" xfId="379" xr:uid="{76112852-A0AD-49E6-A94A-3EFD0616B3B6}"/>
    <cellStyle name="Comma 156" xfId="378" xr:uid="{9E1A63C8-98F2-49CE-8A17-61357963866E}"/>
    <cellStyle name="Comma 157" xfId="380" xr:uid="{7274AB12-A6BC-43A0-9F5B-9C082D02D33D}"/>
    <cellStyle name="Comma 158" xfId="385" xr:uid="{BF073A1D-81AF-4C0C-8E4F-558353C900E5}"/>
    <cellStyle name="Comma 159" xfId="414" xr:uid="{FBFF2688-3B8F-48D8-8376-39C5A0CC34CD}"/>
    <cellStyle name="Comma 16" xfId="46" xr:uid="{D6D49733-3525-4AC0-8D52-F8F49E91F027}"/>
    <cellStyle name="Comma 16 10" xfId="1202" xr:uid="{70E237B9-4ED1-42D3-8443-AC56BC09EFCF}"/>
    <cellStyle name="Comma 16 11" xfId="1238" xr:uid="{790B8CDC-CBE7-48F8-8D4D-A0D56CA26C53}"/>
    <cellStyle name="Comma 16 12" xfId="1343" xr:uid="{AB889D0D-A0E3-4943-96AA-4B0487753845}"/>
    <cellStyle name="Comma 16 13" xfId="1425" xr:uid="{A7A77718-997F-4D03-BDD3-BB1D9245E4FD}"/>
    <cellStyle name="Comma 16 14" xfId="1473" xr:uid="{B096964C-4FEA-447A-9735-910593F72955}"/>
    <cellStyle name="Comma 16 15" xfId="1552" xr:uid="{8E436F84-25DE-4446-8995-3ABFFE34A909}"/>
    <cellStyle name="Comma 16 16" xfId="1625" xr:uid="{7F3A47C2-793C-47CD-BA9D-658E0D72326E}"/>
    <cellStyle name="Comma 16 17" xfId="1672" xr:uid="{427299FB-D6DA-433F-A933-EEFABF8006BE}"/>
    <cellStyle name="Comma 16 18" xfId="1722" xr:uid="{A757E4AE-44B9-400F-BB27-5FDCFBEDDC8B}"/>
    <cellStyle name="Comma 16 19" xfId="1758" xr:uid="{0E20C5EF-C9C3-43E6-9EFB-4FE62EE00D1A}"/>
    <cellStyle name="Comma 16 2" xfId="510" xr:uid="{38105A9D-0447-4EF6-B7EB-47E199B8F376}"/>
    <cellStyle name="Comma 16 3" xfId="674" xr:uid="{B1DF7C52-E3FE-4DE1-B74D-8871E6BC6DE0}"/>
    <cellStyle name="Comma 16 4" xfId="749" xr:uid="{31DB74AB-BD24-4BFB-BEE9-80E008FDC3E0}"/>
    <cellStyle name="Comma 16 5" xfId="825" xr:uid="{43BAA521-F50B-4E07-80E4-B98843747651}"/>
    <cellStyle name="Comma 16 6" xfId="900" xr:uid="{2B594411-35C5-4765-A83B-E705579B6B05}"/>
    <cellStyle name="Comma 16 7" xfId="946" xr:uid="{E99128F5-149A-4AE2-85F8-D859DF380A19}"/>
    <cellStyle name="Comma 16 8" xfId="1089" xr:uid="{4E143A35-6C8E-4492-B7A0-BEE6D121E2DA}"/>
    <cellStyle name="Comma 16 9" xfId="1127" xr:uid="{127810DF-792D-48C9-AC86-03269B495446}"/>
    <cellStyle name="Comma 160" xfId="511" xr:uid="{B03A8500-FDE4-4F27-B6D7-A01EF452B733}"/>
    <cellStyle name="Comma 161" xfId="384" xr:uid="{6B684038-7DC0-4077-A520-E16F6492E4C4}"/>
    <cellStyle name="Comma 162" xfId="566" xr:uid="{89CAAD88-38EE-4112-8990-00CD8C7B5B17}"/>
    <cellStyle name="Comma 163" xfId="597" xr:uid="{E0D89438-B7BA-4DA8-845A-7F53B7A28FC7}"/>
    <cellStyle name="Comma 164" xfId="602" xr:uid="{03D56F69-8C5E-47DE-8643-9B1A7D9BFDFB}"/>
    <cellStyle name="Comma 165" xfId="613" xr:uid="{95760BA3-AECA-4E8A-B140-EFBFA2209492}"/>
    <cellStyle name="Comma 166" xfId="642" xr:uid="{693FB462-BA56-42CC-952C-E833E6B2591D}"/>
    <cellStyle name="Comma 167" xfId="678" xr:uid="{1DE15412-3BA6-4945-B117-34A3B2AC67DE}"/>
    <cellStyle name="Comma 168" xfId="688" xr:uid="{36C5A012-0186-45F6-8BF1-793DD6B4FE2B}"/>
    <cellStyle name="Comma 169" xfId="717" xr:uid="{7354BCA8-3694-4096-B9D7-0398A7C770C5}"/>
    <cellStyle name="Comma 17" xfId="48" xr:uid="{137FB915-931D-4CAD-BE46-481E55F3AA4B}"/>
    <cellStyle name="Comma 17 10" xfId="1203" xr:uid="{16C0E468-3A93-4833-9C33-FF7C73D74245}"/>
    <cellStyle name="Comma 17 11" xfId="1239" xr:uid="{4F663FEB-9B65-4B34-80A4-77BF98F599C0}"/>
    <cellStyle name="Comma 17 12" xfId="1344" xr:uid="{46CE784C-7336-4C1A-9DCC-45167AC7F9EA}"/>
    <cellStyle name="Comma 17 13" xfId="1426" xr:uid="{6D3E4362-EDED-444D-BB05-CF0B2A920974}"/>
    <cellStyle name="Comma 17 14" xfId="1474" xr:uid="{F74B0FED-C1FE-4186-ACAA-409CBF36A30F}"/>
    <cellStyle name="Comma 17 15" xfId="1553" xr:uid="{75DAD8D7-754C-421B-B70B-ACB5AA13FFA4}"/>
    <cellStyle name="Comma 17 16" xfId="1626" xr:uid="{E1F8F651-F567-4AA2-A24D-E966EA09D1AD}"/>
    <cellStyle name="Comma 17 17" xfId="1673" xr:uid="{3142CFBE-9127-4C8C-8B66-0AE6FE6979D1}"/>
    <cellStyle name="Comma 17 18" xfId="1723" xr:uid="{5A74A35A-D83C-4363-AFFE-C02C91F003F3}"/>
    <cellStyle name="Comma 17 19" xfId="1759" xr:uid="{4F0C3827-8655-4CE1-9817-2289ED1C9B92}"/>
    <cellStyle name="Comma 17 2" xfId="508" xr:uid="{1E7FACAC-040C-45E1-BB99-D7768AF30A13}"/>
    <cellStyle name="Comma 17 3" xfId="675" xr:uid="{B9785879-F692-4D01-9054-3C446119FA8D}"/>
    <cellStyle name="Comma 17 4" xfId="750" xr:uid="{545BA6F3-34B2-46B3-8517-525DE8EF19E3}"/>
    <cellStyle name="Comma 17 5" xfId="826" xr:uid="{85D6CF6B-E4EF-4638-B98D-29F1E30BE2CB}"/>
    <cellStyle name="Comma 17 6" xfId="901" xr:uid="{79FFBB6A-1E93-4763-8FD2-7F9E7C5E5538}"/>
    <cellStyle name="Comma 17 7" xfId="947" xr:uid="{9D158F73-C891-4E84-8053-E4937488CB91}"/>
    <cellStyle name="Comma 17 8" xfId="1047" xr:uid="{C0C1FFC2-A10A-4012-919B-0185A192AE31}"/>
    <cellStyle name="Comma 17 9" xfId="1128" xr:uid="{5317433E-1BA7-4067-9F7C-C1D9F2BCF8B1}"/>
    <cellStyle name="Comma 170" xfId="753" xr:uid="{AD14DD94-6E6B-4094-8B2D-82A5649DEDFC}"/>
    <cellStyle name="Comma 171" xfId="763" xr:uid="{D461F351-7A61-47CF-859A-7E4EC4291D58}"/>
    <cellStyle name="Comma 172" xfId="793" xr:uid="{1D94009E-95A0-49B0-A645-41DDDC802675}"/>
    <cellStyle name="Comma 173" xfId="829" xr:uid="{53C2AC4C-EB3E-4832-9301-422D44DD5D6E}"/>
    <cellStyle name="Comma 174" xfId="839" xr:uid="{B980B9F1-3BA4-4531-9F2B-E659FE6832B6}"/>
    <cellStyle name="Comma 175" xfId="868" xr:uid="{43F82571-EEC3-469D-8C50-E1D6A698FB9A}"/>
    <cellStyle name="Comma 176" xfId="904" xr:uid="{E63C3AF3-3C08-43DE-AFE4-681D8C22AFFB}"/>
    <cellStyle name="Comma 177" xfId="914" xr:uid="{299A67A3-DE2F-48A5-AD46-728C2321F8F1}"/>
    <cellStyle name="Comma 178" xfId="950" xr:uid="{F0E4EF77-F1B8-4298-B6BF-CD794163787E}"/>
    <cellStyle name="Comma 179" xfId="960" xr:uid="{B8E96B68-642B-4CE4-AB55-5D76E0BA2BBB}"/>
    <cellStyle name="Comma 18" xfId="50" xr:uid="{58CD4BC2-0A94-4D24-BF71-402DBACF08F2}"/>
    <cellStyle name="Comma 18 2" xfId="518" xr:uid="{8EB0373F-9E9C-4865-9282-174A9D78E085}"/>
    <cellStyle name="Comma 180" xfId="990" xr:uid="{CC57B14E-4A57-4FD3-A297-7548671362F7}"/>
    <cellStyle name="Comma 181" xfId="1000" xr:uid="{B6E2D3CF-E33F-4698-840F-16458BB7E931}"/>
    <cellStyle name="Comma 182" xfId="1010" xr:uid="{2ACC19CD-AE85-4682-9361-1981FB41337E}"/>
    <cellStyle name="Comma 183" xfId="1040" xr:uid="{B59F9CBE-7AB7-4257-AE60-DB8ED2152D68}"/>
    <cellStyle name="Comma 184" xfId="1046" xr:uid="{ECD0D09B-C463-4D4A-AB57-794E55849B8A}"/>
    <cellStyle name="Comma 185" xfId="1087" xr:uid="{16BEBCC0-413D-4221-9D2B-5921C984137D}"/>
    <cellStyle name="Comma 186" xfId="1090" xr:uid="{FB4FDAA6-2DE2-4F08-9576-1BE6EA583736}"/>
    <cellStyle name="Comma 187" xfId="1050" xr:uid="{6FBAC845-3B3B-4772-9F66-4C5CEFACC2E4}"/>
    <cellStyle name="Comma 188" xfId="1065" xr:uid="{98FB591D-59EF-45A6-B052-CED04011C0C0}"/>
    <cellStyle name="Comma 189" xfId="1095" xr:uid="{E4D941DE-F915-4C9B-A1FC-7AFF3EEFC3B3}"/>
    <cellStyle name="Comma 19" xfId="52" xr:uid="{5EFEE7DD-0A2B-4839-8D34-A6E9DED4D0EE}"/>
    <cellStyle name="Comma 19 10" xfId="1205" xr:uid="{39572CB1-9B1E-4E36-9D4A-0A5F63D0E1AB}"/>
    <cellStyle name="Comma 19 11" xfId="1241" xr:uid="{B224F80E-33C1-4C69-B81E-D88C6975F6CE}"/>
    <cellStyle name="Comma 19 12" xfId="1346" xr:uid="{D6003659-5EF3-4FD6-A7C8-66027DAA532D}"/>
    <cellStyle name="Comma 19 13" xfId="1428" xr:uid="{5762D377-3E13-42AA-B0C0-E22A9CA3D7EC}"/>
    <cellStyle name="Comma 19 14" xfId="1476" xr:uid="{A651B26A-AE63-4975-A366-72651F5D9864}"/>
    <cellStyle name="Comma 19 15" xfId="1555" xr:uid="{4D961A85-CB91-46CD-8984-633BEFE278D7}"/>
    <cellStyle name="Comma 19 16" xfId="1628" xr:uid="{9451D2F1-992F-4E35-B16F-0FA3F2CBB602}"/>
    <cellStyle name="Comma 19 17" xfId="1675" xr:uid="{C88D35AC-3B24-4E79-9427-F45DA707F2D2}"/>
    <cellStyle name="Comma 19 18" xfId="1725" xr:uid="{1146E063-6AFA-41C4-9971-02ECEF9E60B2}"/>
    <cellStyle name="Comma 19 19" xfId="1761" xr:uid="{388DE96E-8B4F-481E-9D7A-F6845D9D6F9D}"/>
    <cellStyle name="Comma 19 2" xfId="557" xr:uid="{1438AA85-124B-4B6D-B0AF-B9C9827E8EE2}"/>
    <cellStyle name="Comma 19 3" xfId="677" xr:uid="{C81A4F3A-767F-4F2D-9676-DDBBA1668060}"/>
    <cellStyle name="Comma 19 4" xfId="752" xr:uid="{86F4EB51-919B-491C-8530-D072EED32CC8}"/>
    <cellStyle name="Comma 19 5" xfId="828" xr:uid="{DEC58A3F-06C6-4C65-8678-1F77FD80B4A7}"/>
    <cellStyle name="Comma 19 6" xfId="903" xr:uid="{F708DDB8-8398-4B8A-8CE9-3AC10EC2F94C}"/>
    <cellStyle name="Comma 19 7" xfId="949" xr:uid="{EFEF1DA1-0824-4DEB-B978-D989845B0DA5}"/>
    <cellStyle name="Comma 19 8" xfId="1094" xr:uid="{A6111EDD-38F1-4FC8-AD47-27339BB05C5A}"/>
    <cellStyle name="Comma 19 9" xfId="1130" xr:uid="{F5E7AF85-6C5E-426F-BBA5-AC254E14FBB7}"/>
    <cellStyle name="Comma 190" xfId="1131" xr:uid="{86BE54B9-3D65-4705-9946-90538ABBA735}"/>
    <cellStyle name="Comma 191" xfId="1141" xr:uid="{6FDF5457-CC3F-479A-B040-C527820643C7}"/>
    <cellStyle name="Comma 192" xfId="1165" xr:uid="{E6F9824C-B4C8-4DF9-8329-6D535E134F12}"/>
    <cellStyle name="Comma 193" xfId="1175" xr:uid="{5BD7A9E5-14B4-432B-BD0E-850FC4C041B2}"/>
    <cellStyle name="Comma 194" xfId="1206" xr:uid="{C92BCF2E-53EE-4885-9A65-E3E7BF09FA04}"/>
    <cellStyle name="Comma 195" xfId="1242" xr:uid="{EE923D6E-2A79-423F-AEEA-D22ED2FD599D}"/>
    <cellStyle name="Comma 196" xfId="1272" xr:uid="{2476E051-7570-4D5F-AD6F-C94EE70B8DDD}"/>
    <cellStyle name="Comma 197" xfId="1282" xr:uid="{8124A655-4459-450A-8EAA-CA4FC210A5FC}"/>
    <cellStyle name="Comma 198" xfId="1311" xr:uid="{E62520FB-BCAE-4DEF-97A1-9C1B0D00A632}"/>
    <cellStyle name="Comma 199" xfId="1347" xr:uid="{4010EDF2-C688-4F63-A741-E484A0F711EB}"/>
    <cellStyle name="Comma 2" xfId="5" xr:uid="{6422908B-BA2C-4DA9-84D6-F1FDD31DC725}"/>
    <cellStyle name="Comma 2 10" xfId="29" xr:uid="{01C3CA8E-7246-4700-9CA0-1A737EFF593B}"/>
    <cellStyle name="Comma 2 11" xfId="30" xr:uid="{361194FD-8E08-4895-A348-7A8E53A6B560}"/>
    <cellStyle name="Comma 2 12" xfId="33" xr:uid="{25D1841E-8A14-4E60-82FD-8C4AC6B5B5C6}"/>
    <cellStyle name="Comma 2 13" xfId="35" xr:uid="{2E59908E-4F82-43F4-AB90-510990B23DBC}"/>
    <cellStyle name="Comma 2 14" xfId="37" xr:uid="{C27113FE-6D81-4976-BF7C-948FDCD9467D}"/>
    <cellStyle name="Comma 2 15" xfId="39" xr:uid="{AEC56492-D772-4522-B903-DBEFED27E378}"/>
    <cellStyle name="Comma 2 16" xfId="41" xr:uid="{56591322-04FE-49A4-B24E-CB118C37B9FA}"/>
    <cellStyle name="Comma 2 17" xfId="44" xr:uid="{F15E82B2-D1B3-4562-AEF5-90A84B9D62DD}"/>
    <cellStyle name="Comma 2 18" xfId="47" xr:uid="{9E16835E-6103-4A5D-9A44-09DED02294E9}"/>
    <cellStyle name="Comma 2 19" xfId="49" xr:uid="{9C40C4D3-AE13-4DC1-B7AA-8C2A68FE3E80}"/>
    <cellStyle name="Comma 2 2" xfId="10" xr:uid="{7FA1D130-3F0F-485F-96F9-67EE59974DAB}"/>
    <cellStyle name="Comma 2 20" xfId="51" xr:uid="{0E5EC6DD-F7C4-4842-A5FB-3E3B44B37D58}"/>
    <cellStyle name="Comma 2 21" xfId="53" xr:uid="{0299A398-C6F6-4C78-8C7D-13AEC9897006}"/>
    <cellStyle name="Comma 2 22" xfId="56" xr:uid="{EBA40A0D-CB5C-41F5-B2E8-87B8992A6B4F}"/>
    <cellStyle name="Comma 2 23" xfId="58" xr:uid="{2A428C00-6091-43E1-A761-C9836754969C}"/>
    <cellStyle name="Comma 2 24" xfId="61" xr:uid="{4F7BA322-3B8C-4C0A-B52B-CA90C59B5393}"/>
    <cellStyle name="Comma 2 25" xfId="64" xr:uid="{F8EDD04E-1DD2-474E-93CC-D481A70E7A7B}"/>
    <cellStyle name="Comma 2 26" xfId="68" xr:uid="{F63DAC35-DD08-40B0-8404-D4D6632BD605}"/>
    <cellStyle name="Comma 2 27" xfId="70" xr:uid="{CAE3AAB0-09F2-4175-A25F-BFB89208FCEE}"/>
    <cellStyle name="Comma 2 28" xfId="71" xr:uid="{F5A28D17-2F48-4536-9D40-E90A20CD87BE}"/>
    <cellStyle name="Comma 2 29" xfId="123" xr:uid="{5979F5F9-3E84-4912-882D-F94AA2A1A9E8}"/>
    <cellStyle name="Comma 2 3" xfId="11" xr:uid="{BAE61A35-780B-49C3-9B2C-2AA5EECCE605}"/>
    <cellStyle name="Comma 2 30" xfId="169" xr:uid="{599F9651-7B5F-4778-8DF5-5C897F3B5DEB}"/>
    <cellStyle name="Comma 2 31" xfId="172" xr:uid="{0DE032C5-7781-4068-8337-8E5E7F0BA807}"/>
    <cellStyle name="Comma 2 32" xfId="174" xr:uid="{EDBEC5AA-7E4C-4225-AE14-293E6901312B}"/>
    <cellStyle name="Comma 2 33" xfId="180" xr:uid="{EF3A1F90-73B4-4B4F-B41B-AEDD4CE927CD}"/>
    <cellStyle name="Comma 2 34" xfId="182" xr:uid="{4157EB09-E245-4E02-8C0D-5FEFED2F0287}"/>
    <cellStyle name="Comma 2 35" xfId="184" xr:uid="{F4F03E5C-A2FD-4A68-98A9-FF5EAD8612DC}"/>
    <cellStyle name="Comma 2 36" xfId="186" xr:uid="{CFAD4CA1-2DC6-4962-83B3-2333CEEA14AD}"/>
    <cellStyle name="Comma 2 37" xfId="187" xr:uid="{2F364A8B-E83B-4E33-9620-EBE28F8EB2AB}"/>
    <cellStyle name="Comma 2 38" xfId="190" xr:uid="{60B9888D-A09E-4928-9F11-3D532E112AAD}"/>
    <cellStyle name="Comma 2 39" xfId="200" xr:uid="{0990AC47-808B-4EB4-8C0A-A9A7F2C20019}"/>
    <cellStyle name="Comma 2 4" xfId="12" xr:uid="{94937260-5716-42BD-B469-F53351978477}"/>
    <cellStyle name="Comma 2 40" xfId="202" xr:uid="{753EABD2-27CE-4045-B058-423ABB4AE7D4}"/>
    <cellStyle name="Comma 2 41" xfId="205" xr:uid="{684D63A3-AE33-4A62-A482-1FA9F69AB2D3}"/>
    <cellStyle name="Comma 2 42" xfId="207" xr:uid="{125C0E4D-7278-46C4-9687-97A2F384DB42}"/>
    <cellStyle name="Comma 2 43" xfId="209" xr:uid="{55A1C6D7-AB83-4F34-99E0-CB4594105B9B}"/>
    <cellStyle name="Comma 2 44" xfId="210" xr:uid="{42B78EBC-0238-480B-B681-1A07F5E0A08B}"/>
    <cellStyle name="Comma 2 45" xfId="213" xr:uid="{A2A2268D-ADCD-449C-AE41-D99244A024E5}"/>
    <cellStyle name="Comma 2 46" xfId="214" xr:uid="{AFDD163E-1D3E-4816-8A15-9B5C46FB9D60}"/>
    <cellStyle name="Comma 2 47" xfId="217" xr:uid="{B3AB80C3-C399-4384-AD03-F4F01AFDF5DA}"/>
    <cellStyle name="Comma 2 48" xfId="218" xr:uid="{FD53A73C-3486-456B-9525-5E77B8BB584B}"/>
    <cellStyle name="Comma 2 49" xfId="221" xr:uid="{49C5814B-6740-4A6D-88E9-EB9172E03D7A}"/>
    <cellStyle name="Comma 2 5" xfId="13" xr:uid="{AFDCB329-4B79-4670-996B-687D907D7C85}"/>
    <cellStyle name="Comma 2 50" xfId="223" xr:uid="{BCFADA57-2889-453A-A5FE-CB2B3FD6D9F5}"/>
    <cellStyle name="Comma 2 51" xfId="225" xr:uid="{11EF8F26-A4A6-4769-93EB-7F08DFD3BAEB}"/>
    <cellStyle name="Comma 2 52" xfId="227" xr:uid="{BA0F8540-A30B-413A-9D13-5ED52BC0EC93}"/>
    <cellStyle name="Comma 2 53" xfId="230" xr:uid="{E4C7E980-514F-4248-92AA-6E06BF2CE4C0}"/>
    <cellStyle name="Comma 2 54" xfId="232" xr:uid="{BBA6F12C-FBFA-48E1-8A8D-BC6ED686AE9B}"/>
    <cellStyle name="Comma 2 55" xfId="237" xr:uid="{485F0C6F-768C-446A-89AF-94E5B7527CF3}"/>
    <cellStyle name="Comma 2 56" xfId="241" xr:uid="{8C9D3847-A894-4649-8F3F-823D1FA0BEE6}"/>
    <cellStyle name="Comma 2 57" xfId="244" xr:uid="{21A8557E-FA1F-4697-AF50-E851A8BD71D8}"/>
    <cellStyle name="Comma 2 58" xfId="248" xr:uid="{1DA8701B-CC9F-4C83-BA1C-0A9A2C2DF6A3}"/>
    <cellStyle name="Comma 2 59" xfId="251" xr:uid="{EEF07C85-ED9F-4D43-95F0-AF1872820B0D}"/>
    <cellStyle name="Comma 2 6" xfId="16" xr:uid="{3EB71650-7C11-41E3-A448-C35AE3A54CC3}"/>
    <cellStyle name="Comma 2 60" xfId="254" xr:uid="{385D3E6C-856B-4DBA-941B-B24FB4E1DC3F}"/>
    <cellStyle name="Comma 2 61" xfId="257" xr:uid="{0696B947-2556-4C9F-AF02-7B8CD697F406}"/>
    <cellStyle name="Comma 2 62" xfId="260" xr:uid="{339A7ABE-834C-483C-8A94-D1005DA5975D}"/>
    <cellStyle name="Comma 2 63" xfId="264" xr:uid="{D03F56C1-BE9B-4137-A501-F1C61CF1E9FE}"/>
    <cellStyle name="Comma 2 64" xfId="268" xr:uid="{08F70263-36E6-49E0-9027-31F5F8A7875F}"/>
    <cellStyle name="Comma 2 65" xfId="272" xr:uid="{9610541A-3FBF-4F2A-92E2-0ADC1D04F279}"/>
    <cellStyle name="Comma 2 66" xfId="276" xr:uid="{90100ABE-E8F7-4088-9FCF-0DC4F346ABDD}"/>
    <cellStyle name="Comma 2 67" xfId="281" xr:uid="{ABF9BF86-B808-4082-849B-89D3C510AE0C}"/>
    <cellStyle name="Comma 2 68" xfId="284" xr:uid="{7B8FB4C4-CBFF-47CE-B6A2-BFA295560F33}"/>
    <cellStyle name="Comma 2 69" xfId="287" xr:uid="{D5663C8D-761A-4012-926E-DA1D3926E9EF}"/>
    <cellStyle name="Comma 2 7" xfId="21" xr:uid="{0D4637FB-EA61-4103-B433-7AC50B0ADE05}"/>
    <cellStyle name="Comma 2 70" xfId="290" xr:uid="{00F363CB-99E4-4DE2-8EE4-7AC469941B9F}"/>
    <cellStyle name="Comma 2 71" xfId="293" xr:uid="{D7064431-584A-439A-BCBD-1FCB1CEFC169}"/>
    <cellStyle name="Comma 2 72" xfId="297" xr:uid="{39496C35-543E-41F6-9F75-5D2EA9FC8635}"/>
    <cellStyle name="Comma 2 73" xfId="300" xr:uid="{DB42FDFA-5716-4F31-B8EB-C8905323DB35}"/>
    <cellStyle name="Comma 2 74" xfId="302" xr:uid="{320E7A24-A72B-435E-B76E-B4E245C59D67}"/>
    <cellStyle name="Comma 2 75" xfId="306" xr:uid="{37CEB1F1-2B53-4079-901D-F822337B0992}"/>
    <cellStyle name="Comma 2 76" xfId="309" xr:uid="{FB45FE47-FA06-4C6D-BBDA-92D605A59519}"/>
    <cellStyle name="Comma 2 77" xfId="312" xr:uid="{7EDDC3CC-8220-40BF-B6D2-4D0B9EA0F574}"/>
    <cellStyle name="Comma 2 78" xfId="315" xr:uid="{1DC9CD83-9D58-4E4B-AC51-916F5309ADB8}"/>
    <cellStyle name="Comma 2 79" xfId="318" xr:uid="{F988BFDB-F284-4EDC-98B0-2B1E20712661}"/>
    <cellStyle name="Comma 2 8" xfId="23" xr:uid="{3D66548A-1E52-484B-B88B-FD4E20792998}"/>
    <cellStyle name="Comma 2 80" xfId="319" xr:uid="{317C07DA-DABB-4234-BED6-454D2DF515D5}"/>
    <cellStyle name="Comma 2 81" xfId="322" xr:uid="{67175B82-5A6C-4870-8468-1850205B4D0B}"/>
    <cellStyle name="Comma 2 82" xfId="327" xr:uid="{150E3317-F7A9-42DC-80FB-BC39FC5B31DC}"/>
    <cellStyle name="Comma 2 83" xfId="331" xr:uid="{E7735EC9-EA09-461F-83C0-AF45394F5C26}"/>
    <cellStyle name="Comma 2 84" xfId="334" xr:uid="{F62016EB-3D8C-4023-8DFF-BC819ED99116}"/>
    <cellStyle name="Comma 2 85" xfId="338" xr:uid="{6112EE8F-845C-4520-AB92-13E9C5F3CE60}"/>
    <cellStyle name="Comma 2 86" xfId="341" xr:uid="{DE29C0E1-3DA4-4D2D-87D0-4C07C8E7D02F}"/>
    <cellStyle name="Comma 2 87" xfId="344" xr:uid="{0C1D8122-D285-449E-8735-C8EF5A765DBA}"/>
    <cellStyle name="Comma 2 88" xfId="349" xr:uid="{3627C557-0734-427D-BE69-580381E37C8F}"/>
    <cellStyle name="Comma 2 89" xfId="350" xr:uid="{26114DD0-D087-4CEB-AB33-041E4C98EA9A}"/>
    <cellStyle name="Comma 2 9" xfId="27" xr:uid="{21EE5538-78B1-4AA8-BBB5-08620F09A364}"/>
    <cellStyle name="Comma 2 90" xfId="355" xr:uid="{D31E7F92-AAAB-4BFE-A690-BAC09219A7AF}"/>
    <cellStyle name="Comma 2 91" xfId="357" xr:uid="{4609BBC2-9295-4D7F-ABEA-CCE45C8937E1}"/>
    <cellStyle name="Comma 2 92" xfId="360" xr:uid="{F33F3C72-A0BF-491A-8C46-26F7053BA5A6}"/>
    <cellStyle name="Comma 2 93" xfId="363" xr:uid="{58394FD4-B8AF-4CFC-89D0-C0D0A957E2ED}"/>
    <cellStyle name="Comma 2 94" xfId="369" xr:uid="{184212BB-54F1-4309-9662-D04154DD62B0}"/>
    <cellStyle name="Comma 2 95" xfId="372" xr:uid="{A57D6007-419C-45AC-A0C6-35FD6737BAF6}"/>
    <cellStyle name="Comma 2 96" xfId="375" xr:uid="{6B008975-A236-490E-9F87-C22975C510AD}"/>
    <cellStyle name="Comma 2 97" xfId="377" xr:uid="{EFDC5AFC-E0BD-4ED7-9D0B-72912C513888}"/>
    <cellStyle name="Comma 2 98" xfId="1763" xr:uid="{B63107B2-6E7E-4ED2-A7E8-D8D4AA8EAC7F}"/>
    <cellStyle name="Comma 2 99" xfId="1772" xr:uid="{C2F24116-63FE-4219-9C0E-EFEF3F569FF5}"/>
    <cellStyle name="Comma 20" xfId="55" xr:uid="{D8692BDC-97B2-4F57-945F-90B6B3BD61BE}"/>
    <cellStyle name="Comma 200" xfId="1352" xr:uid="{E00A3B41-C10B-4B80-B553-80D8E87AC888}"/>
    <cellStyle name="Comma 201" xfId="1381" xr:uid="{515C247B-BDCB-4764-A407-8EDAA0F515C4}"/>
    <cellStyle name="Comma 202" xfId="1384" xr:uid="{2B4FE374-96D7-456A-83EC-5FBA0C276CF0}"/>
    <cellStyle name="Comma 203" xfId="1392" xr:uid="{FAAC0E34-683D-4DB0-BA6A-2A2CC645C72A}"/>
    <cellStyle name="Comma 204" xfId="1395" xr:uid="{99162F3A-2189-4F02-B189-CE941FDBD78E}"/>
    <cellStyle name="Comma 205" xfId="1429" xr:uid="{CB0ABAE3-9EE7-4478-8CE2-367F34CBC0E4}"/>
    <cellStyle name="Comma 206" xfId="1432" xr:uid="{9ECDA77E-AACA-44DD-94C1-FB186A39DC95}"/>
    <cellStyle name="Comma 207" xfId="1440" xr:uid="{4734F806-00DE-4184-BCFF-07356545C20F}"/>
    <cellStyle name="Comma 208" xfId="1443" xr:uid="{A8556E85-7B99-45C0-A01A-086AF703069F}"/>
    <cellStyle name="Comma 209" xfId="1477" xr:uid="{6E36F13D-05DA-4B44-998F-8941EC39A431}"/>
    <cellStyle name="Comma 21" xfId="59" xr:uid="{A2CA7186-5B81-4F35-BB06-3DFD180AC582}"/>
    <cellStyle name="Comma 210" xfId="1480" xr:uid="{4827AFF8-FA89-44D3-B11F-48FD36506AEC}"/>
    <cellStyle name="Comma 211" xfId="1514" xr:uid="{4EDC1725-390B-4DAA-92FF-8824E4103831}"/>
    <cellStyle name="Comma 212" xfId="1518" xr:uid="{D5D8086D-6414-41F7-B888-64F09D178DC9}"/>
    <cellStyle name="Comma 213" xfId="1512" xr:uid="{298B844A-0697-4D6B-A61A-482C67EC68B8}"/>
    <cellStyle name="Comma 214" xfId="1517" xr:uid="{13C3F6C6-7931-4F27-87EE-F271A64D6027}"/>
    <cellStyle name="Comma 215" xfId="1511" xr:uid="{6AD0ED83-9604-4B1D-B2FB-84F858A748B0}"/>
    <cellStyle name="Comma 216" xfId="1481" xr:uid="{AB09BE88-4971-40CA-8878-4715328D1BFC}"/>
    <cellStyle name="Comma 217" xfId="1515" xr:uid="{27838A60-D31E-4495-916C-7CCABD997C9F}"/>
    <cellStyle name="Comma 218" xfId="1492" xr:uid="{F8C7249B-8674-4F77-9346-BF43D18C8F11}"/>
    <cellStyle name="Comma 219" xfId="1520" xr:uid="{E5CD0F57-05F1-42B6-AB70-73135716D648}"/>
    <cellStyle name="Comma 22" xfId="60" xr:uid="{AA4762BC-105E-49A4-AE84-1A97A638E9FC}"/>
    <cellStyle name="Comma 220" xfId="1556" xr:uid="{B495AF12-AA93-4F48-A64A-4C60B4255695}"/>
    <cellStyle name="Comma 221" xfId="1566" xr:uid="{07E116A0-D87A-4521-8B84-0303AE2318F4}"/>
    <cellStyle name="Comma 222" xfId="1586" xr:uid="{6EF087A5-8875-47FE-AD23-3C2E00213CE2}"/>
    <cellStyle name="Comma 223" xfId="1567" xr:uid="{3347D554-16F4-4C01-9976-C18EA3C785AD}"/>
    <cellStyle name="Comma 224" xfId="1593" xr:uid="{682F9EA4-1F52-483A-B0A0-AF77F90C14E6}"/>
    <cellStyle name="Comma 225" xfId="1629" xr:uid="{7835284C-A1BD-4C93-969C-6BF24EA6BBDB}"/>
    <cellStyle name="Comma 226" xfId="1632" xr:uid="{B6B1CF1A-2A9A-4B2F-A405-03D05712A82D}"/>
    <cellStyle name="Comma 227" xfId="1640" xr:uid="{1DA18B5E-19CD-487C-91E0-2B7F8DCFDC11}"/>
    <cellStyle name="Comma 228" xfId="1676" xr:uid="{4DCA6A9B-C39B-43BF-984D-ECB4DE53B039}"/>
    <cellStyle name="Comma 229" xfId="1679" xr:uid="{61A24AB9-A434-4FE2-9AA5-901005AF335A}"/>
    <cellStyle name="Comma 23" xfId="63" xr:uid="{A910359D-2D6C-46BB-9E0A-D7BA863F7FB7}"/>
    <cellStyle name="Comma 230" xfId="1687" xr:uid="{8A702078-1248-461D-BA95-6E7A173E07BE}"/>
    <cellStyle name="Comma 231" xfId="1689" xr:uid="{E20C2FD1-9268-4D82-BB13-39CC644E01FD}"/>
    <cellStyle name="Comma 232" xfId="1692" xr:uid="{6342D881-4B59-4272-921D-4BC9B0617C39}"/>
    <cellStyle name="Comma 233" xfId="1726" xr:uid="{3FADA1F6-E091-419A-BCDA-BF346B919AE7}"/>
    <cellStyle name="Comma 234" xfId="1762" xr:uid="{FB21C7D2-FC6A-4753-BC87-101A607B0786}"/>
    <cellStyle name="Comma 235" xfId="1765" xr:uid="{D03A729E-78B3-4280-9B72-A08E9BDF82F6}"/>
    <cellStyle name="Comma 236" xfId="1769" xr:uid="{87E9F480-CA8F-46A4-BA05-4304ADC3149F}"/>
    <cellStyle name="Comma 237" xfId="1764" xr:uid="{EF92BF8E-7A43-4178-BA1D-DE1E33E64F7E}"/>
    <cellStyle name="Comma 238" xfId="1768" xr:uid="{9CB914A2-541B-4933-995D-0F76F19D7469}"/>
    <cellStyle name="Comma 239" xfId="1767" xr:uid="{8CDE2472-9E94-4E23-ACE0-BB8D3921F61F}"/>
    <cellStyle name="Comma 24" xfId="67" xr:uid="{5A63571E-1227-4EB8-A83D-2C9A880E2439}"/>
    <cellStyle name="Comma 240" xfId="1770" xr:uid="{A23BCC77-3200-4D3A-85EB-474123ED4957}"/>
    <cellStyle name="Comma 241" xfId="1771" xr:uid="{2A017841-07B7-4BBE-BDCE-7F7D8742E88A}"/>
    <cellStyle name="Comma 242" xfId="1773" xr:uid="{099647FB-A49F-4FDC-A16E-82BA5C0E4AD5}"/>
    <cellStyle name="Comma 243" xfId="1805" xr:uid="{8264314C-55D6-451D-8044-2BB3C00C7D12}"/>
    <cellStyle name="Comma 244" xfId="1816" xr:uid="{35770D26-5BDB-48F4-B94C-0AE29B5D4E7C}"/>
    <cellStyle name="Comma 25" xfId="69" xr:uid="{78597B89-FAE5-4605-8E77-68C6F4B3E20F}"/>
    <cellStyle name="Comma 26" xfId="72" xr:uid="{BF1BAD5A-7D35-46C7-9B6C-F9F222063392}"/>
    <cellStyle name="Comma 27" xfId="152" xr:uid="{E53E5ECF-E906-4B0D-A43D-5A9B392E1AFF}"/>
    <cellStyle name="Comma 28" xfId="168" xr:uid="{5379EAE0-436C-4C5F-9B7C-D626E46821AF}"/>
    <cellStyle name="Comma 29" xfId="170" xr:uid="{F420C933-71B8-4750-ADC9-85827A5D4362}"/>
    <cellStyle name="Comma 3" xfId="14" xr:uid="{F3EFAF49-F2BC-4221-BE92-6EA96F944A3C}"/>
    <cellStyle name="Comma 3 2" xfId="124" xr:uid="{AECE56BD-AC7C-4682-BAEC-7FFB305EBAAE}"/>
    <cellStyle name="Comma 3 2 2" xfId="125" xr:uid="{FDAA91A1-8CFF-40D7-9C0F-BBC347E23CBB}"/>
    <cellStyle name="Comma 30" xfId="171" xr:uid="{C5E1D805-2AEB-4536-995D-6CCB99FF52E8}"/>
    <cellStyle name="Comma 31" xfId="173" xr:uid="{0895CDE3-0D71-4DD5-A840-BBCD5EE67C70}"/>
    <cellStyle name="Comma 32" xfId="176" xr:uid="{D3DE15EB-8159-4223-8516-1D36D8254DCF}"/>
    <cellStyle name="Comma 33" xfId="177" xr:uid="{8EDF54EA-F9A0-460D-B28F-9572566BB686}"/>
    <cellStyle name="Comma 34" xfId="175" xr:uid="{055F47EC-D703-4280-B7B9-34EE1D0022F1}"/>
    <cellStyle name="Comma 35" xfId="179" xr:uid="{E2951BBA-D88D-45A4-8E87-B8A2E15EF4D0}"/>
    <cellStyle name="Comma 36" xfId="181" xr:uid="{B6BD16F4-B4AE-4CAC-A35F-4C99A82891E3}"/>
    <cellStyle name="Comma 37" xfId="183" xr:uid="{C3BC3119-6E76-4F50-92AB-0E3D037C4464}"/>
    <cellStyle name="Comma 38" xfId="185" xr:uid="{809659B3-C94E-4F1C-9497-D13A5EF71DB3}"/>
    <cellStyle name="Comma 39" xfId="188" xr:uid="{0CA99109-75FF-4F6F-9621-2148143733C2}"/>
    <cellStyle name="Comma 4" xfId="15" xr:uid="{832C4F66-A38B-4040-8AA2-F9F7467A7C58}"/>
    <cellStyle name="Comma 4 10" xfId="679" xr:uid="{DC919491-861F-426F-A76F-1FD6501CB968}"/>
    <cellStyle name="Comma 4 11" xfId="689" xr:uid="{AD410AA9-FE76-4E52-9F61-258B222468D8}"/>
    <cellStyle name="Comma 4 12" xfId="718" xr:uid="{EC4D786C-6C40-4A14-AB75-0D393C4F6D13}"/>
    <cellStyle name="Comma 4 13" xfId="754" xr:uid="{7C8A64D9-BD4D-4F0C-923B-8B8C440B7D07}"/>
    <cellStyle name="Comma 4 14" xfId="764" xr:uid="{0B7F2249-B257-44F1-9FC8-8A81227CC54A}"/>
    <cellStyle name="Comma 4 15" xfId="794" xr:uid="{C107D448-BC2A-4465-A9D8-3C19A543B0EB}"/>
    <cellStyle name="Comma 4 16" xfId="830" xr:uid="{FFFDA520-3C07-4E77-B392-134D3C472315}"/>
    <cellStyle name="Comma 4 17" xfId="840" xr:uid="{B6AA96BB-93C9-4D3D-82ED-8E11E8A4FD60}"/>
    <cellStyle name="Comma 4 18" xfId="869" xr:uid="{CD75DA03-21B8-4EBA-8C22-C1980AC4EBAB}"/>
    <cellStyle name="Comma 4 19" xfId="905" xr:uid="{19325DE2-054E-403F-9C14-78C863987317}"/>
    <cellStyle name="Comma 4 2" xfId="126" xr:uid="{F4C8A42D-933B-4182-8AFE-9436C68B74A3}"/>
    <cellStyle name="Comma 4 2 10" xfId="692" xr:uid="{1347B7BD-A585-4150-AE3C-DCBA8CD0B0D7}"/>
    <cellStyle name="Comma 4 2 11" xfId="721" xr:uid="{8C048E70-DE94-4F56-ADD3-925D1377C879}"/>
    <cellStyle name="Comma 4 2 12" xfId="757" xr:uid="{2FA72E1B-4BA4-467D-9F92-C64F9FE3A363}"/>
    <cellStyle name="Comma 4 2 13" xfId="767" xr:uid="{265930E0-796B-430F-BC31-8EDFBE1D78E9}"/>
    <cellStyle name="Comma 4 2 14" xfId="797" xr:uid="{887FB45C-D37B-4366-AD3A-B994E24612AB}"/>
    <cellStyle name="Comma 4 2 15" xfId="833" xr:uid="{2868E7EF-2F9D-4878-8C89-FA4E3E4226F9}"/>
    <cellStyle name="Comma 4 2 16" xfId="843" xr:uid="{7BD0B275-69CF-4C9F-B4CF-E4D566AF2562}"/>
    <cellStyle name="Comma 4 2 17" xfId="872" xr:uid="{9CAF2933-96AE-4FB4-94D8-3A6B53FC80B4}"/>
    <cellStyle name="Comma 4 2 18" xfId="908" xr:uid="{1451B1C3-221C-4B11-9E9B-E58E385BFBD2}"/>
    <cellStyle name="Comma 4 2 19" xfId="918" xr:uid="{A2A27933-135C-42E3-B1C0-45C01C1E9E90}"/>
    <cellStyle name="Comma 4 2 2" xfId="165" xr:uid="{42C1589C-B355-4D46-B165-1BF72CF54C01}"/>
    <cellStyle name="Comma 4 2 2 10" xfId="850" xr:uid="{3DE31BD6-0C56-471E-B12F-2E5B89175682}"/>
    <cellStyle name="Comma 4 2 2 11" xfId="890" xr:uid="{186E210B-729A-44BA-8213-24F51712C3C7}"/>
    <cellStyle name="Comma 4 2 2 12" xfId="936" xr:uid="{CF428FD3-9943-4B25-94A4-DE8F8983C975}"/>
    <cellStyle name="Comma 4 2 2 13" xfId="971" xr:uid="{8535C5C5-EECD-4987-BAD4-9323867662C4}"/>
    <cellStyle name="Comma 4 2 2 14" xfId="1021" xr:uid="{B71ADBBC-4D09-4FFF-8E17-E66E7C537C88}"/>
    <cellStyle name="Comma 4 2 2 15" xfId="1063" xr:uid="{101C2F0D-ABC6-4BB4-8614-DCEEB02B0F85}"/>
    <cellStyle name="Comma 4 2 2 16" xfId="1117" xr:uid="{F7A31FED-E8AA-4273-B849-FFE92484D6DC}"/>
    <cellStyle name="Comma 4 2 2 17" xfId="1162" xr:uid="{AC2E8607-7B2B-4091-BCE2-C50791015EF8}"/>
    <cellStyle name="Comma 4 2 2 18" xfId="1197" xr:uid="{BA1A0CB3-7734-4B71-9952-6FAF91DE1115}"/>
    <cellStyle name="Comma 4 2 2 19" xfId="1228" xr:uid="{16390CBF-948B-45C4-804B-A65CEA729EFA}"/>
    <cellStyle name="Comma 4 2 2 2" xfId="412" xr:uid="{EF599CAB-D4F9-47E8-BF54-906181D3F9AA}"/>
    <cellStyle name="Comma 4 2 2 20" xfId="1253" xr:uid="{194FC43C-5F98-4BEB-8DC2-568E33E39571}"/>
    <cellStyle name="Comma 4 2 2 21" xfId="1293" xr:uid="{123A0EDB-0413-46B6-8BB8-E71A62507855}"/>
    <cellStyle name="Comma 4 2 2 22" xfId="1333" xr:uid="{580EF09B-AA17-447B-B448-F47359AB695F}"/>
    <cellStyle name="Comma 4 2 2 23" xfId="1363" xr:uid="{E52F5D00-CDF9-46D0-9855-FB5EC8B50E81}"/>
    <cellStyle name="Comma 4 2 2 24" xfId="1415" xr:uid="{ECE960D2-87BE-40DF-92A6-CD0A362BE3D5}"/>
    <cellStyle name="Comma 4 2 2 25" xfId="1463" xr:uid="{0D6A6313-3778-4CA3-A2C0-189236BAF681}"/>
    <cellStyle name="Comma 4 2 2 26" xfId="1490" xr:uid="{76FE6B01-5FB2-4A3C-BF83-0DFDE441F292}"/>
    <cellStyle name="Comma 4 2 2 27" xfId="1542" xr:uid="{5926B816-0FC0-4D46-A9AB-C9163DD77863}"/>
    <cellStyle name="Comma 4 2 2 28" xfId="1557" xr:uid="{4589663A-EBE9-408B-AF76-A2535645B489}"/>
    <cellStyle name="Comma 4 2 2 29" xfId="1615" xr:uid="{144E8B18-4A49-4E8C-9517-1F9047745E23}"/>
    <cellStyle name="Comma 4 2 2 3" xfId="588" xr:uid="{EA42EC06-A591-4C63-B9F6-0A1955D21AC1}"/>
    <cellStyle name="Comma 4 2 2 30" xfId="1662" xr:uid="{4FE9AFE0-29AD-4CEB-B783-0BDDED6C984C}"/>
    <cellStyle name="Comma 4 2 2 31" xfId="1712" xr:uid="{D1B79D6B-81C9-4C66-AF06-F43EBBD1788C}"/>
    <cellStyle name="Comma 4 2 2 32" xfId="1748" xr:uid="{4B1B36B7-1153-494C-933A-0F876A72D559}"/>
    <cellStyle name="Comma 4 2 2 33" xfId="1784" xr:uid="{744587D6-4B37-4F08-8CF7-E8B5B89C5347}"/>
    <cellStyle name="Comma 4 2 2 34" xfId="1827" xr:uid="{215D0679-CCF3-4BA5-95FF-84978D4861FC}"/>
    <cellStyle name="Comma 4 2 2 4" xfId="624" xr:uid="{A3C7C9F2-3194-42D3-89F4-8B033577B53D}"/>
    <cellStyle name="Comma 4 2 2 5" xfId="664" xr:uid="{230FB013-B42E-415A-845B-A521F7FEA118}"/>
    <cellStyle name="Comma 4 2 2 6" xfId="699" xr:uid="{BD7DEE40-DA9B-461C-BE74-64B813D3A4C0}"/>
    <cellStyle name="Comma 4 2 2 7" xfId="739" xr:uid="{029D122B-2A9B-44FF-98DF-CF8C1FED49C9}"/>
    <cellStyle name="Comma 4 2 2 8" xfId="774" xr:uid="{6C84F292-6355-48C1-B93E-40DF8FE933FD}"/>
    <cellStyle name="Comma 4 2 2 9" xfId="815" xr:uid="{A3A62669-BBF0-40FD-BB22-BB15B2032802}"/>
    <cellStyle name="Comma 4 2 20" xfId="954" xr:uid="{BCBEE716-6102-4C21-AE81-C613A3EFAE0C}"/>
    <cellStyle name="Comma 4 2 21" xfId="964" xr:uid="{D2C5D5D7-9889-417B-9F5C-327737BFF77D}"/>
    <cellStyle name="Comma 4 2 22" xfId="994" xr:uid="{1F9560F5-041D-4ADF-9FB8-5BEAA04B647E}"/>
    <cellStyle name="Comma 4 2 23" xfId="1004" xr:uid="{457B6ACB-D4E5-4229-8B5E-832047D8005F}"/>
    <cellStyle name="Comma 4 2 24" xfId="1014" xr:uid="{224491C3-816A-4414-B84F-0AB50E72AD3D}"/>
    <cellStyle name="Comma 4 2 25" xfId="1053" xr:uid="{CAC1A682-3F00-432E-A4CF-828297860E9D}"/>
    <cellStyle name="Comma 4 2 26" xfId="1099" xr:uid="{F7451134-65E0-4690-93E5-F6A9F5D88487}"/>
    <cellStyle name="Comma 4 2 27" xfId="1149" xr:uid="{AB77188C-8DE4-4FE4-9753-2DA5E91838E7}"/>
    <cellStyle name="Comma 4 2 28" xfId="1189" xr:uid="{F593D064-CDE4-4F5D-9E77-B185F543F450}"/>
    <cellStyle name="Comma 4 2 29" xfId="1210" xr:uid="{9A06FEBE-88FA-40E0-93DE-DA5F0652B61C}"/>
    <cellStyle name="Comma 4 2 3" xfId="197" xr:uid="{B886606A-8D48-49A5-A64E-3307C1E5E6A7}"/>
    <cellStyle name="Comma 4 2 3 10" xfId="1187" xr:uid="{4444A892-51AD-4B98-8D5A-F746820A7DAA}"/>
    <cellStyle name="Comma 4 2 3 11" xfId="1221" xr:uid="{0D85998F-5526-471A-9C20-EC5993960569}"/>
    <cellStyle name="Comma 4 2 3 12" xfId="1326" xr:uid="{F11F1F9D-C3A7-49E4-9568-834EADFC8205}"/>
    <cellStyle name="Comma 4 2 3 13" xfId="1408" xr:uid="{9FEAEF1A-66A0-408D-A4C5-9A80D744B8F6}"/>
    <cellStyle name="Comma 4 2 3 14" xfId="1456" xr:uid="{0EB2CE9A-6485-4379-9C6C-20840D452DCD}"/>
    <cellStyle name="Comma 4 2 3 15" xfId="1535" xr:uid="{EB6F9709-413C-4D67-B175-7C01F90240A3}"/>
    <cellStyle name="Comma 4 2 3 16" xfId="1608" xr:uid="{7E0FA8EA-D84C-4108-9725-512F2D0743C3}"/>
    <cellStyle name="Comma 4 2 3 17" xfId="1655" xr:uid="{AF22D1C6-D8DE-44B9-961D-8154D661D161}"/>
    <cellStyle name="Comma 4 2 3 18" xfId="1705" xr:uid="{3EB4387A-983F-48CF-BA03-335FD1BB6FB1}"/>
    <cellStyle name="Comma 4 2 3 19" xfId="1741" xr:uid="{EB4A02D7-97E2-4C32-B571-6FF51AA8907A}"/>
    <cellStyle name="Comma 4 2 3 2" xfId="502" xr:uid="{0CA92A73-D7F7-4B16-B9E6-8E5155105604}"/>
    <cellStyle name="Comma 4 2 3 3" xfId="657" xr:uid="{AF2A21C1-4D70-4D8F-9670-BDF658967872}"/>
    <cellStyle name="Comma 4 2 3 4" xfId="732" xr:uid="{B93A2B92-FD1F-46F2-B809-A0475C0537F5}"/>
    <cellStyle name="Comma 4 2 3 5" xfId="808" xr:uid="{10C1C235-907C-4FD5-B909-0B708FEFA042}"/>
    <cellStyle name="Comma 4 2 3 6" xfId="883" xr:uid="{B57F7F2F-EF4B-4552-AFC0-8DF32F446E95}"/>
    <cellStyle name="Comma 4 2 3 7" xfId="929" xr:uid="{6C9F3AD5-B948-40EB-AA25-9325007B8AB4}"/>
    <cellStyle name="Comma 4 2 3 8" xfId="1066" xr:uid="{9E67E9DD-9FE9-407B-A899-678A6C7E89B1}"/>
    <cellStyle name="Comma 4 2 3 9" xfId="1110" xr:uid="{3F300D84-ED03-462B-BA56-7BF974322BF6}"/>
    <cellStyle name="Comma 4 2 30" xfId="1246" xr:uid="{319BEA3B-6DE9-41F9-AE0F-0A9D6C91DA54}"/>
    <cellStyle name="Comma 4 2 31" xfId="1276" xr:uid="{8E9A404E-8767-468E-8C46-CD72710BEABA}"/>
    <cellStyle name="Comma 4 2 32" xfId="1286" xr:uid="{0669AA8C-12E3-4810-BAF5-98AB5EA7256B}"/>
    <cellStyle name="Comma 4 2 33" xfId="1315" xr:uid="{4A31FD1D-CAF3-49A9-8F70-D20CE6FC4BCF}"/>
    <cellStyle name="Comma 4 2 34" xfId="1355" xr:uid="{D0C1A443-5F10-4A7B-BC86-A49DBC4B09F7}"/>
    <cellStyle name="Comma 4 2 35" xfId="1386" xr:uid="{716443AB-E1BB-4355-B883-3F1C15239A38}"/>
    <cellStyle name="Comma 4 2 36" xfId="1397" xr:uid="{6B9C9556-E0F1-43B2-8379-DA1F1704A7E1}"/>
    <cellStyle name="Comma 4 2 37" xfId="1434" xr:uid="{B5536008-60D9-42CA-ABBE-691ED326E8AE}"/>
    <cellStyle name="Comma 4 2 38" xfId="1445" xr:uid="{7D61ED53-3870-4299-A60D-CF5D3F440583}"/>
    <cellStyle name="Comma 4 2 39" xfId="1483" xr:uid="{723EC255-7D91-489E-96EF-816B0B225DD9}"/>
    <cellStyle name="Comma 4 2 4" xfId="401" xr:uid="{21B084F3-98D5-4F73-8DC7-8F864B3B026F}"/>
    <cellStyle name="Comma 4 2 4 2" xfId="522" xr:uid="{5375D42E-B7D6-4A30-B371-33C190FE5D50}"/>
    <cellStyle name="Comma 4 2 40" xfId="1524" xr:uid="{AA56F5C4-EE5D-4DF3-B8CA-F01F78F28996}"/>
    <cellStyle name="Comma 4 2 41" xfId="1571" xr:uid="{7C52412A-D69E-44AE-9809-9D1C686999B9}"/>
    <cellStyle name="Comma 4 2 42" xfId="1597" xr:uid="{960B2D83-52D3-4C73-A757-1E9C4BE33917}"/>
    <cellStyle name="Comma 4 2 43" xfId="1634" xr:uid="{6155AD92-2721-4221-A456-2E80AB4EECDE}"/>
    <cellStyle name="Comma 4 2 44" xfId="1644" xr:uid="{41F50DD2-31B2-41F9-A225-40D9DBEDAA07}"/>
    <cellStyle name="Comma 4 2 45" xfId="1681" xr:uid="{7E4D65DF-DCBC-4AC4-A07F-1B18689CB8E0}"/>
    <cellStyle name="Comma 4 2 46" xfId="1694" xr:uid="{645649ED-8754-4FF3-B913-8C2F290D62E2}"/>
    <cellStyle name="Comma 4 2 47" xfId="1730" xr:uid="{0A46D207-9279-4BBF-A268-765707F8CE1B}"/>
    <cellStyle name="Comma 4 2 48" xfId="1777" xr:uid="{133BE629-9E79-4EA0-9BAD-CE782C8CE7AD}"/>
    <cellStyle name="Comma 4 2 49" xfId="1823" xr:uid="{E51B3433-65FB-47E4-938A-1FBF96423619}"/>
    <cellStyle name="Comma 4 2 5" xfId="584" xr:uid="{997E6B9F-94EF-4F57-92A2-64154D22902B}"/>
    <cellStyle name="Comma 4 2 6" xfId="606" xr:uid="{D202C7EE-6BC1-4F9B-9BAE-C841A7277289}"/>
    <cellStyle name="Comma 4 2 7" xfId="617" xr:uid="{C3BDFCF1-12F6-4674-BD9B-E6756C2A2CBC}"/>
    <cellStyle name="Comma 4 2 8" xfId="646" xr:uid="{0E658C7F-852C-4A2A-97B0-522E9F80A53F}"/>
    <cellStyle name="Comma 4 2 9" xfId="682" xr:uid="{469DA4FF-3182-4835-A5CF-A007B326A84A}"/>
    <cellStyle name="Comma 4 20" xfId="915" xr:uid="{E4AD9B10-58B1-42C3-BFE9-636824C27EB5}"/>
    <cellStyle name="Comma 4 21" xfId="951" xr:uid="{13DC7701-B29B-49ED-9150-BC047E878225}"/>
    <cellStyle name="Comma 4 22" xfId="961" xr:uid="{D92ACD0F-06D2-444F-8BAB-5645190ECFD6}"/>
    <cellStyle name="Comma 4 23" xfId="991" xr:uid="{6E750A93-8303-4AAE-A5F5-BDB31A8F1BBB}"/>
    <cellStyle name="Comma 4 24" xfId="1001" xr:uid="{36FE9EF1-9AE4-4F29-B5AF-C4E15C755EB3}"/>
    <cellStyle name="Comma 4 25" xfId="1011" xr:uid="{2555F1B5-0FE5-4270-A842-6615D4E2B3E7}"/>
    <cellStyle name="Comma 4 26" xfId="1042" xr:uid="{B6D50A92-ED80-4606-ADCE-FCF5C721211D}"/>
    <cellStyle name="Comma 4 27" xfId="1096" xr:uid="{725D9F50-1F69-4522-B4A9-7F4E5E78A312}"/>
    <cellStyle name="Comma 4 28" xfId="1136" xr:uid="{1070B4CA-9B7E-45B6-BD8D-7793C42CCD63}"/>
    <cellStyle name="Comma 4 29" xfId="1170" xr:uid="{BC160AB6-513D-4001-AFFE-9ACE03D61A53}"/>
    <cellStyle name="Comma 4 3" xfId="159" xr:uid="{082BD179-DB80-42DF-9C4E-AD1873A82761}"/>
    <cellStyle name="Comma 4 3 10" xfId="770" xr:uid="{EB262F00-AA76-4245-B4AA-4E3B63296F14}"/>
    <cellStyle name="Comma 4 3 11" xfId="801" xr:uid="{B8C0FEC1-997A-4553-A6E5-AC34468BD721}"/>
    <cellStyle name="Comma 4 3 12" xfId="846" xr:uid="{CAFF2779-B501-44A2-BC42-7A973AF85DB2}"/>
    <cellStyle name="Comma 4 3 13" xfId="876" xr:uid="{4D717385-BB9C-46EE-9571-8EE7FA5C7EA5}"/>
    <cellStyle name="Comma 4 3 14" xfId="922" xr:uid="{8E28FD07-7E65-4FEE-B8B6-A4DD07072C5D}"/>
    <cellStyle name="Comma 4 3 15" xfId="967" xr:uid="{43051490-F568-42A2-B2E0-08E6BD81E5D6}"/>
    <cellStyle name="Comma 4 3 16" xfId="1017" xr:uid="{B0E4D48C-7813-45BD-A086-77EAA02DE1D3}"/>
    <cellStyle name="Comma 4 3 17" xfId="1059" xr:uid="{F1D14737-63C2-4801-BFA2-30AE777232E7}"/>
    <cellStyle name="Comma 4 3 18" xfId="1091" xr:uid="{9C61F54D-EE02-4A4B-ACAF-2EBD7971E811}"/>
    <cellStyle name="Comma 4 3 19" xfId="1103" xr:uid="{B81C1D14-5ABF-4055-B0D7-47C65FCF8361}"/>
    <cellStyle name="Comma 4 3 2" xfId="193" xr:uid="{B8625A4E-EFFF-45C1-AB90-FDE1C6D5279E}"/>
    <cellStyle name="Comma 4 3 2 10" xfId="1183" xr:uid="{0A6BA10F-7AF6-447E-90A0-573384E68386}"/>
    <cellStyle name="Comma 4 3 2 11" xfId="1224" xr:uid="{99754732-48B2-487C-A256-23522CE3C9E9}"/>
    <cellStyle name="Comma 4 3 2 12" xfId="1329" xr:uid="{64F73B20-25AF-4589-8B19-8EF6BAFB3757}"/>
    <cellStyle name="Comma 4 3 2 13" xfId="1411" xr:uid="{902F95DE-EF7A-40E3-8F16-063A04D83A79}"/>
    <cellStyle name="Comma 4 3 2 14" xfId="1459" xr:uid="{48C65D50-77ED-432F-A188-5F878F3A25D5}"/>
    <cellStyle name="Comma 4 3 2 15" xfId="1538" xr:uid="{C9663963-65F0-4C38-BF15-DC4640565B45}"/>
    <cellStyle name="Comma 4 3 2 16" xfId="1611" xr:uid="{961338C4-1BDA-496D-9736-27FEBBEB3784}"/>
    <cellStyle name="Comma 4 3 2 17" xfId="1658" xr:uid="{A31FD541-729C-43C9-A718-9D3670EB3755}"/>
    <cellStyle name="Comma 4 3 2 18" xfId="1708" xr:uid="{D7CD0730-6266-487C-9CDB-778523C4A802}"/>
    <cellStyle name="Comma 4 3 2 19" xfId="1744" xr:uid="{89F3A890-CFDE-4127-AE82-40EBD31E30C5}"/>
    <cellStyle name="Comma 4 3 2 2" xfId="517" xr:uid="{5C0DCC53-6989-4817-B0B1-DA1167213AF1}"/>
    <cellStyle name="Comma 4 3 2 3" xfId="660" xr:uid="{985EB83B-2C91-49A9-9761-7D2C46B6F5D9}"/>
    <cellStyle name="Comma 4 3 2 4" xfId="735" xr:uid="{E2416A1D-E6F1-41F0-9782-7D4FC2077C83}"/>
    <cellStyle name="Comma 4 3 2 5" xfId="811" xr:uid="{A7E90463-22AF-4C6D-8269-35F44EEA8BC0}"/>
    <cellStyle name="Comma 4 3 2 6" xfId="886" xr:uid="{EE1D1F83-0A12-4471-BA40-0884AD5A138A}"/>
    <cellStyle name="Comma 4 3 2 7" xfId="932" xr:uid="{89CB8FDA-14DB-45D6-9D28-90CED28EBAA2}"/>
    <cellStyle name="Comma 4 3 2 8" xfId="1048" xr:uid="{2BBB13AC-2C59-4C77-B55C-4FA7AB5DC79D}"/>
    <cellStyle name="Comma 4 3 2 9" xfId="1113" xr:uid="{A1AB0249-FDE2-41CB-AAE7-AC04817CCEAA}"/>
    <cellStyle name="Comma 4 3 20" xfId="1156" xr:uid="{607BE7EE-5F0B-48AF-9D12-4632C108F2F6}"/>
    <cellStyle name="Comma 4 3 21" xfId="1191" xr:uid="{2CD3B0B7-C020-40E5-B8FD-E54D3C79CB53}"/>
    <cellStyle name="Comma 4 3 22" xfId="1214" xr:uid="{318B6B4F-79E4-46CA-920C-0EFC86816B76}"/>
    <cellStyle name="Comma 4 3 23" xfId="1249" xr:uid="{72BD1BAE-D564-4711-9A7D-A81D50B23B4F}"/>
    <cellStyle name="Comma 4 3 24" xfId="1289" xr:uid="{148DB8BA-0CA0-4224-9250-19C619E7FACE}"/>
    <cellStyle name="Comma 4 3 25" xfId="1319" xr:uid="{831647AC-BE63-4D8B-ABE4-BB5C67067FF4}"/>
    <cellStyle name="Comma 4 3 26" xfId="1359" xr:uid="{B3F0BE21-A825-4346-BF1C-9B57043CE399}"/>
    <cellStyle name="Comma 4 3 27" xfId="1401" xr:uid="{67F23F22-794C-4644-B94F-5E4C48910130}"/>
    <cellStyle name="Comma 4 3 28" xfId="1449" xr:uid="{E5E75A31-B02E-4E37-AF24-07512318411E}"/>
    <cellStyle name="Comma 4 3 29" xfId="1486" xr:uid="{F0DEF316-C1DD-40F2-AF2D-1C27802D8521}"/>
    <cellStyle name="Comma 4 3 3" xfId="407" xr:uid="{FADE7A37-CA40-4A78-BFB4-2FC715483B58}"/>
    <cellStyle name="Comma 4 3 30" xfId="1528" xr:uid="{81303340-0381-4B75-A727-47D835C242BA}"/>
    <cellStyle name="Comma 4 3 31" xfId="1576" xr:uid="{12663E5A-2A48-4A08-8D7C-6339C15B551D}"/>
    <cellStyle name="Comma 4 3 32" xfId="1601" xr:uid="{FE81924C-D1CE-46A5-8AC4-80427F7196CA}"/>
    <cellStyle name="Comma 4 3 33" xfId="1648" xr:uid="{4A5CD6A3-05EC-4C23-B878-0EE1096E674F}"/>
    <cellStyle name="Comma 4 3 34" xfId="1698" xr:uid="{B1BA9C45-C88F-4138-BE3C-3822E8721794}"/>
    <cellStyle name="Comma 4 3 35" xfId="1734" xr:uid="{9AD2EF79-846B-4812-8968-A960CB71F44B}"/>
    <cellStyle name="Comma 4 3 36" xfId="1780" xr:uid="{0CB053B1-B168-4FC3-B630-860D6A936761}"/>
    <cellStyle name="Comma 4 3 37" xfId="1830" xr:uid="{D35318BB-6F57-4FAB-96CA-4CE2E8F510B5}"/>
    <cellStyle name="Comma 4 3 4" xfId="422" xr:uid="{C9C7BDDD-C7E9-4A8D-B3D6-18744E221417}"/>
    <cellStyle name="Comma 4 3 5" xfId="596" xr:uid="{073676D4-9612-450A-B483-026D82DAC013}"/>
    <cellStyle name="Comma 4 3 6" xfId="620" xr:uid="{44462AA7-AEE5-47F2-BEBD-E7159256A3CC}"/>
    <cellStyle name="Comma 4 3 7" xfId="650" xr:uid="{0866DAD7-4D37-4091-AB77-9ABB550D0619}"/>
    <cellStyle name="Comma 4 3 8" xfId="695" xr:uid="{F978A494-59FF-4D70-BABF-CCFE66A057D8}"/>
    <cellStyle name="Comma 4 3 9" xfId="725" xr:uid="{92DB1CF8-074E-400A-8733-6483C2E415C5}"/>
    <cellStyle name="Comma 4 30" xfId="1207" xr:uid="{E58B0D06-5FF0-4A23-BC94-317675718CE6}"/>
    <cellStyle name="Comma 4 31" xfId="1243" xr:uid="{CE17CA4C-BEA4-4816-BF77-B40120A152AA}"/>
    <cellStyle name="Comma 4 32" xfId="1273" xr:uid="{9BAF2727-5408-4E67-94BA-D7EC256DE775}"/>
    <cellStyle name="Comma 4 33" xfId="1283" xr:uid="{7738FC18-3CAD-461D-BA0B-20729899074B}"/>
    <cellStyle name="Comma 4 34" xfId="1312" xr:uid="{9416761B-C080-479C-B5C9-BB7AF70ABCF9}"/>
    <cellStyle name="Comma 4 35" xfId="1348" xr:uid="{F51028E3-5DB8-492C-95A0-24B2BF0339C0}"/>
    <cellStyle name="Comma 4 36" xfId="1382" xr:uid="{906BDBC3-A4C6-4B6A-B256-FE540ADE5D67}"/>
    <cellStyle name="Comma 4 37" xfId="1393" xr:uid="{4CE11248-45AF-4AEE-A599-D605421811E7}"/>
    <cellStyle name="Comma 4 38" xfId="1430" xr:uid="{B2994B5D-A288-42DA-A6F8-A58F76CEC52C}"/>
    <cellStyle name="Comma 4 39" xfId="1441" xr:uid="{BB9BB4BE-00F2-4F56-96AC-52AFB2364300}"/>
    <cellStyle name="Comma 4 4" xfId="191" xr:uid="{BFA92610-DF12-40B9-82E6-CD01C5A2D17F}"/>
    <cellStyle name="Comma 4 4 10" xfId="1168" xr:uid="{7AE3EF2F-A2FE-415C-ABAE-89128AB6BF4D}"/>
    <cellStyle name="Comma 4 4 11" xfId="1216" xr:uid="{AFF3F98A-7EBB-4991-B725-8868832F2FAE}"/>
    <cellStyle name="Comma 4 4 12" xfId="1321" xr:uid="{CC86E371-C1A5-4286-AE71-E3033272B4AB}"/>
    <cellStyle name="Comma 4 4 13" xfId="1403" xr:uid="{320C6F2A-9004-4C88-8468-28353AD18B4E}"/>
    <cellStyle name="Comma 4 4 14" xfId="1451" xr:uid="{CED59DC8-C1E7-4A85-B15D-74F5AC3396AA}"/>
    <cellStyle name="Comma 4 4 15" xfId="1530" xr:uid="{C9C4BEAB-D405-4139-8544-A5E6CEF4990C}"/>
    <cellStyle name="Comma 4 4 16" xfId="1603" xr:uid="{53A2C40F-280A-45CA-8D52-D36D670EBF0D}"/>
    <cellStyle name="Comma 4 4 17" xfId="1650" xr:uid="{9253AEBF-AC90-469C-BEC4-20FE2683466B}"/>
    <cellStyle name="Comma 4 4 18" xfId="1700" xr:uid="{A27CB20A-E81E-4F6A-9A07-3523AE4138D6}"/>
    <cellStyle name="Comma 4 4 19" xfId="1736" xr:uid="{98738B03-C70E-499E-8856-C7B3D7D90624}"/>
    <cellStyle name="Comma 4 4 2" xfId="389" xr:uid="{A57F2A81-AC0C-41EF-894B-D528847C88AE}"/>
    <cellStyle name="Comma 4 4 3" xfId="652" xr:uid="{1BF20713-06BD-438C-A805-3CC26AB975BE}"/>
    <cellStyle name="Comma 4 4 4" xfId="727" xr:uid="{B0C7EA70-9DCD-4644-8DF2-324A99C54881}"/>
    <cellStyle name="Comma 4 4 5" xfId="803" xr:uid="{08181763-E2B7-4E36-8934-6368FC1202C4}"/>
    <cellStyle name="Comma 4 4 6" xfId="878" xr:uid="{54B5CC78-9172-4EE3-9141-DDB641B7FB4A}"/>
    <cellStyle name="Comma 4 4 7" xfId="924" xr:uid="{54A9C3CB-1B6D-43A6-820F-1138705C472F}"/>
    <cellStyle name="Comma 4 4 8" xfId="1067" xr:uid="{9418F71F-DF40-4DE1-9E7A-C23C84FF7CE6}"/>
    <cellStyle name="Comma 4 4 9" xfId="1105" xr:uid="{8896C17E-97CF-44FE-8E21-61DFB53B0B45}"/>
    <cellStyle name="Comma 4 40" xfId="1478" xr:uid="{31141F3C-4CB6-4580-AC29-ECE7B311744A}"/>
    <cellStyle name="Comma 4 41" xfId="1521" xr:uid="{415686A6-C1AC-45FA-A1CC-63D7E83572CE}"/>
    <cellStyle name="Comma 4 42" xfId="1560" xr:uid="{71A2D649-85E1-4BE0-A81D-D3610FF25AB9}"/>
    <cellStyle name="Comma 4 43" xfId="1594" xr:uid="{1C5B9EFF-221C-47E7-ACED-E98044487DC8}"/>
    <cellStyle name="Comma 4 44" xfId="1630" xr:uid="{F6EF2C2A-6B02-46C5-80EB-188C3B447016}"/>
    <cellStyle name="Comma 4 45" xfId="1641" xr:uid="{B1FC1B43-BB28-4F34-9E98-0F1CF87B8EC1}"/>
    <cellStyle name="Comma 4 46" xfId="1677" xr:uid="{CA8312C8-A083-45A2-8C40-92F8D65F5138}"/>
    <cellStyle name="Comma 4 47" xfId="1690" xr:uid="{41A35681-8279-43A2-A6F7-2A4A865F6D17}"/>
    <cellStyle name="Comma 4 48" xfId="1727" xr:uid="{4E9E8672-6D75-497B-A4B9-BFC5A2028E4A}"/>
    <cellStyle name="Comma 4 49" xfId="1774" xr:uid="{9018017C-D65D-4D45-8C2B-6087B9D1899B}"/>
    <cellStyle name="Comma 4 5" xfId="382" xr:uid="{C3B3D98A-780F-4CCF-8FD4-C3E1CBBC8BE2}"/>
    <cellStyle name="Comma 4 5 2" xfId="519" xr:uid="{55081FE4-C9DB-44B4-9F1B-946ABFA2E7F6}"/>
    <cellStyle name="Comma 4 50" xfId="1809" xr:uid="{483568EA-DED0-4FEC-AA0B-F9898E1A0A1B}"/>
    <cellStyle name="Comma 4 6" xfId="571" xr:uid="{E8A8F4D2-0F1F-45CA-B4EB-350669D6E48B}"/>
    <cellStyle name="Comma 4 7" xfId="603" xr:uid="{9BCBD82C-64E6-4DBB-8A81-FA871F940D14}"/>
    <cellStyle name="Comma 4 8" xfId="614" xr:uid="{ABD0B50D-4C8B-4868-9F8B-1EF3DDF78790}"/>
    <cellStyle name="Comma 4 9" xfId="643" xr:uid="{DACCA63A-980D-4D31-9B71-91AE469305C2}"/>
    <cellStyle name="Comma 40" xfId="189" xr:uid="{C90A6C34-E99A-44C2-8AC5-20624108CFD7}"/>
    <cellStyle name="Comma 41" xfId="199" xr:uid="{50D1799C-BB68-42C8-9377-50901EA50B1D}"/>
    <cellStyle name="Comma 42" xfId="201" xr:uid="{8E7C2DBB-D6BE-44CF-8412-88443C97B69D}"/>
    <cellStyle name="Comma 43" xfId="203" xr:uid="{B66D67CD-D7F2-4828-8621-6E78553C5760}"/>
    <cellStyle name="Comma 44" xfId="204" xr:uid="{386DFFDB-83E6-4A47-902A-E730A9B986BC}"/>
    <cellStyle name="Comma 45" xfId="206" xr:uid="{D9D43C9D-2A38-4ECD-A0C3-D8CAE72FDBAC}"/>
    <cellStyle name="Comma 46" xfId="208" xr:uid="{7A614C74-4118-4F64-9DB6-70DFD0FF7A92}"/>
    <cellStyle name="Comma 47" xfId="211" xr:uid="{C48935B3-1989-4D74-9170-4B172D540292}"/>
    <cellStyle name="Comma 48" xfId="212" xr:uid="{BCFFC69D-99FE-47A0-A78B-AA17C1738E03}"/>
    <cellStyle name="Comma 49" xfId="215" xr:uid="{9E8FEA9E-A329-49CF-9F34-9F327C4B35A4}"/>
    <cellStyle name="Comma 5" xfId="22" xr:uid="{5BA5F569-4310-4BEA-814B-ABB0586CEC9D}"/>
    <cellStyle name="Comma 5 10" xfId="691" xr:uid="{665B3DCF-9EF3-4E8C-A360-BFBE736CDB6F}"/>
    <cellStyle name="Comma 5 11" xfId="720" xr:uid="{C8D64C9B-A78A-4CCB-A504-031BAB2AD3E6}"/>
    <cellStyle name="Comma 5 12" xfId="756" xr:uid="{6D938862-9E64-4E53-B54F-307EDD7518DE}"/>
    <cellStyle name="Comma 5 13" xfId="766" xr:uid="{CAEC6BA2-BA7E-421B-BB94-59439CF9039A}"/>
    <cellStyle name="Comma 5 14" xfId="796" xr:uid="{15249E5B-F1FA-4DFE-9299-03D9C4CAB55D}"/>
    <cellStyle name="Comma 5 15" xfId="832" xr:uid="{16BA0493-D42A-4D9F-A120-631C43476485}"/>
    <cellStyle name="Comma 5 16" xfId="842" xr:uid="{576670FC-FD6D-448F-B502-C23D0D1B10F2}"/>
    <cellStyle name="Comma 5 17" xfId="871" xr:uid="{E14537D9-66D5-442B-B41F-873EFF4BA982}"/>
    <cellStyle name="Comma 5 18" xfId="907" xr:uid="{4C480848-BCD2-409B-BFFF-12516501EF9E}"/>
    <cellStyle name="Comma 5 19" xfId="917" xr:uid="{F47F90C0-CC10-46D5-BAB3-864ACD81005E}"/>
    <cellStyle name="Comma 5 2" xfId="164" xr:uid="{08C6C389-4E45-4B9C-8DD8-061150F9FF2E}"/>
    <cellStyle name="Comma 5 2 10" xfId="849" xr:uid="{77CAA2EA-293C-4AB9-83BF-C14050FBCD36}"/>
    <cellStyle name="Comma 5 2 11" xfId="889" xr:uid="{23DC24B0-6968-413B-8D39-EABB70AA174B}"/>
    <cellStyle name="Comma 5 2 12" xfId="935" xr:uid="{8919099F-69B0-448C-B937-186B47BA5864}"/>
    <cellStyle name="Comma 5 2 13" xfId="970" xr:uid="{72827146-6FCD-4666-BD32-A288C3FA430F}"/>
    <cellStyle name="Comma 5 2 14" xfId="1020" xr:uid="{1E37DFA8-677D-4EA6-8EDF-A8B31437DD64}"/>
    <cellStyle name="Comma 5 2 15" xfId="1062" xr:uid="{D209213B-C8B5-4F71-80BA-7BC2CBB997A2}"/>
    <cellStyle name="Comma 5 2 16" xfId="1116" xr:uid="{C21DF9AA-30D3-4F31-B16F-D5ED968F6EF7}"/>
    <cellStyle name="Comma 5 2 17" xfId="1153" xr:uid="{7DA4CD26-2989-47AB-A15E-10638DDD7436}"/>
    <cellStyle name="Comma 5 2 18" xfId="1177" xr:uid="{5651AE93-579C-4CC0-91F9-162FC49B2516}"/>
    <cellStyle name="Comma 5 2 19" xfId="1227" xr:uid="{D1B5FE7D-00F8-4F4A-8DEC-7766BDC805A9}"/>
    <cellStyle name="Comma 5 2 2" xfId="411" xr:uid="{7572D130-3928-47FA-9AFC-CB8CA6D767F0}"/>
    <cellStyle name="Comma 5 2 20" xfId="1252" xr:uid="{78A53687-A26D-42C8-970F-8DE79BE06EDE}"/>
    <cellStyle name="Comma 5 2 21" xfId="1292" xr:uid="{E9647945-273A-4C27-889D-7B1ACA5AFBB1}"/>
    <cellStyle name="Comma 5 2 22" xfId="1332" xr:uid="{3202209A-F210-4A14-9417-1609997D7F08}"/>
    <cellStyle name="Comma 5 2 23" xfId="1362" xr:uid="{1565F2DE-B52C-4C62-B077-AA5FB6DA09B0}"/>
    <cellStyle name="Comma 5 2 24" xfId="1414" xr:uid="{228ED0D4-7AF3-493F-AE24-10484527B686}"/>
    <cellStyle name="Comma 5 2 25" xfId="1462" xr:uid="{6FA1EC92-D67A-4B58-BCB7-4DA359CA0F1B}"/>
    <cellStyle name="Comma 5 2 26" xfId="1489" xr:uid="{089DD849-776A-4A2A-A37D-D8202C57E19B}"/>
    <cellStyle name="Comma 5 2 27" xfId="1541" xr:uid="{5B194ACE-F12C-4E41-BCCA-4EDED1AD913A}"/>
    <cellStyle name="Comma 5 2 28" xfId="1558" xr:uid="{78F0787B-843D-4C69-90B0-2DF04BAD419B}"/>
    <cellStyle name="Comma 5 2 29" xfId="1614" xr:uid="{ECE0B7DC-31FB-451F-A2AC-AA4E233F36DD}"/>
    <cellStyle name="Comma 5 2 3" xfId="589" xr:uid="{2197DAF6-2482-44F4-AF5D-EE15A6D154B8}"/>
    <cellStyle name="Comma 5 2 30" xfId="1661" xr:uid="{CBEA3DE9-D583-4B00-B330-5D5B4518DE85}"/>
    <cellStyle name="Comma 5 2 31" xfId="1711" xr:uid="{BFA4F22F-6CF8-4258-AFD2-61B450895CF4}"/>
    <cellStyle name="Comma 5 2 32" xfId="1747" xr:uid="{5BDF27C5-94BD-4D18-B218-F45EDFD49AE3}"/>
    <cellStyle name="Comma 5 2 33" xfId="1783" xr:uid="{3C4E5E0F-4051-4C7C-9B79-B8EF5E088927}"/>
    <cellStyle name="Comma 5 2 34" xfId="1826" xr:uid="{AF14341D-3EB0-4CBD-AB44-B379907B3F2F}"/>
    <cellStyle name="Comma 5 2 4" xfId="623" xr:uid="{DBDB48F0-5E9E-47F8-8073-FE8D8A8AC869}"/>
    <cellStyle name="Comma 5 2 5" xfId="663" xr:uid="{F100E7B2-2D8C-4E71-A96D-F73DC25E1CBE}"/>
    <cellStyle name="Comma 5 2 6" xfId="698" xr:uid="{F6B66C46-B186-491D-95F1-AB484884BF02}"/>
    <cellStyle name="Comma 5 2 7" xfId="738" xr:uid="{1B134E99-61C5-437D-9758-6FD910A2284B}"/>
    <cellStyle name="Comma 5 2 8" xfId="773" xr:uid="{8B3F9BAF-2EA8-4E78-9E53-E4C931170823}"/>
    <cellStyle name="Comma 5 2 9" xfId="814" xr:uid="{D63745B9-1940-4046-BF33-0ECDED9B0B70}"/>
    <cellStyle name="Comma 5 20" xfId="953" xr:uid="{C87E2141-163A-42B6-827C-0106C677C845}"/>
    <cellStyle name="Comma 5 21" xfId="963" xr:uid="{E9F85529-87AD-42F3-A95D-7CD10417905C}"/>
    <cellStyle name="Comma 5 22" xfId="993" xr:uid="{C5A0DBE0-BB9A-4E7A-812F-7F772FEF2585}"/>
    <cellStyle name="Comma 5 23" xfId="1003" xr:uid="{B790A427-AAC3-4FF4-8748-56F642883D09}"/>
    <cellStyle name="Comma 5 24" xfId="1013" xr:uid="{3A3DCF35-A218-46CD-8868-4BAB7F1969FD}"/>
    <cellStyle name="Comma 5 25" xfId="1052" xr:uid="{623C4461-7D34-4CBE-91F4-A16A497B3407}"/>
    <cellStyle name="Comma 5 26" xfId="1098" xr:uid="{24E8F85E-C046-475E-87DB-D8C0B1B93831}"/>
    <cellStyle name="Comma 5 27" xfId="1148" xr:uid="{F6B6ED6D-DF59-435D-8447-9A2B27F8993A}"/>
    <cellStyle name="Comma 5 28" xfId="1188" xr:uid="{1B649A56-563D-4953-8A11-F41DA0049EE1}"/>
    <cellStyle name="Comma 5 29" xfId="1209" xr:uid="{AE8263B9-6892-408C-B00E-C92ABBBAAD4B}"/>
    <cellStyle name="Comma 5 3" xfId="196" xr:uid="{02913D50-A806-4569-8C13-1987B79B21B4}"/>
    <cellStyle name="Comma 5 3 10" xfId="1166" xr:uid="{71664DE7-E1A4-4D17-94C2-7ACEDE9A103B}"/>
    <cellStyle name="Comma 5 3 11" xfId="1220" xr:uid="{BC17BE52-06F4-4DF0-AFE5-00AD98CC8E6E}"/>
    <cellStyle name="Comma 5 3 12" xfId="1325" xr:uid="{2A53A90E-F523-4093-A15B-BC62F40AA4C1}"/>
    <cellStyle name="Comma 5 3 13" xfId="1407" xr:uid="{10D63234-48F3-4EC2-8568-3D7C5958F312}"/>
    <cellStyle name="Comma 5 3 14" xfId="1455" xr:uid="{7170BAFF-19F7-4094-AF3F-22BF44DFE30C}"/>
    <cellStyle name="Comma 5 3 15" xfId="1534" xr:uid="{24B6FD26-3E9C-4DDB-B9F2-7E85E74029B6}"/>
    <cellStyle name="Comma 5 3 16" xfId="1607" xr:uid="{0983A484-793F-4073-BC6A-19304ED2D269}"/>
    <cellStyle name="Comma 5 3 17" xfId="1654" xr:uid="{DC13373F-EC9D-4274-BD4B-574C003F138F}"/>
    <cellStyle name="Comma 5 3 18" xfId="1704" xr:uid="{F475B03D-A9C6-4DE4-BDF1-517CF2CE217B}"/>
    <cellStyle name="Comma 5 3 19" xfId="1740" xr:uid="{51CFF821-768A-44F2-8A64-FC43184EC976}"/>
    <cellStyle name="Comma 5 3 2" xfId="493" xr:uid="{07DD3D13-8F58-4D58-9AD2-B798DF5EAE82}"/>
    <cellStyle name="Comma 5 3 3" xfId="656" xr:uid="{F045B3F2-3879-4884-87DE-066B9703E730}"/>
    <cellStyle name="Comma 5 3 4" xfId="731" xr:uid="{BF38FD45-D383-4CC5-AA29-3442F9FB16F6}"/>
    <cellStyle name="Comma 5 3 5" xfId="807" xr:uid="{8F93E39D-4A0E-4536-9C7C-3607886BC032}"/>
    <cellStyle name="Comma 5 3 6" xfId="882" xr:uid="{AC80F667-A736-4159-8C71-5E67CE4C72FF}"/>
    <cellStyle name="Comma 5 3 7" xfId="928" xr:uid="{23E55A03-38F6-4685-980C-177811F83167}"/>
    <cellStyle name="Comma 5 3 8" xfId="1078" xr:uid="{95D10269-7FDD-4AD9-BADD-B26623E4348A}"/>
    <cellStyle name="Comma 5 3 9" xfId="1109" xr:uid="{1C802C68-936C-4FB6-B59C-57FB04FB0D4E}"/>
    <cellStyle name="Comma 5 30" xfId="1245" xr:uid="{96481D6B-088F-445D-BEAA-F7E8B6578C69}"/>
    <cellStyle name="Comma 5 31" xfId="1275" xr:uid="{74D422B1-F1C0-49C1-8B88-AA1804F9362B}"/>
    <cellStyle name="Comma 5 32" xfId="1285" xr:uid="{5AEECD0D-5562-49EB-B51F-6EC93AE5443E}"/>
    <cellStyle name="Comma 5 33" xfId="1314" xr:uid="{926C4DEA-80E6-48C2-ABB3-D72C26FA88DD}"/>
    <cellStyle name="Comma 5 34" xfId="1354" xr:uid="{DC28B1D6-EAC2-4404-BB31-3A467016CE7B}"/>
    <cellStyle name="Comma 5 35" xfId="1385" xr:uid="{04339B56-3193-49D3-92CF-E17473E5ED1A}"/>
    <cellStyle name="Comma 5 36" xfId="1396" xr:uid="{62AFE04F-F6BA-4743-97B5-A346FB5A25C9}"/>
    <cellStyle name="Comma 5 37" xfId="1433" xr:uid="{66A3BC85-DC80-4CAB-9152-E430ECD2DE02}"/>
    <cellStyle name="Comma 5 38" xfId="1444" xr:uid="{97B233EE-8C73-4310-984A-E7AD59B2EB93}"/>
    <cellStyle name="Comma 5 39" xfId="1482" xr:uid="{1DE54A6F-A997-429B-8EF2-742245C73FF8}"/>
    <cellStyle name="Comma 5 4" xfId="400" xr:uid="{E220B437-78EC-4444-90E6-2531541C48BC}"/>
    <cellStyle name="Comma 5 4 2" xfId="521" xr:uid="{5B273348-145B-4902-972E-1F9D303FBFD9}"/>
    <cellStyle name="Comma 5 40" xfId="1523" xr:uid="{E6FD8D31-A860-4A66-9BA0-F187DFBC8506}"/>
    <cellStyle name="Comma 5 41" xfId="1570" xr:uid="{D8D9F267-3E74-4010-8A65-F31F22CE06D0}"/>
    <cellStyle name="Comma 5 42" xfId="1596" xr:uid="{6ADBDF42-4217-4D2C-8BBD-9237C1FDDA41}"/>
    <cellStyle name="Comma 5 43" xfId="1633" xr:uid="{AA00896C-F5C6-4E08-A439-623AFE096C9C}"/>
    <cellStyle name="Comma 5 44" xfId="1643" xr:uid="{B073F0BA-0FB7-429B-932C-733973275F4D}"/>
    <cellStyle name="Comma 5 45" xfId="1680" xr:uid="{A65F9AA9-920F-41CE-9948-671EEC7AC8A6}"/>
    <cellStyle name="Comma 5 46" xfId="1693" xr:uid="{3C14BC93-2612-467F-B32D-713B1FE8477E}"/>
    <cellStyle name="Comma 5 47" xfId="1729" xr:uid="{DD1A25A6-7CC7-4E0C-A39F-9E4449FB7943}"/>
    <cellStyle name="Comma 5 48" xfId="1776" xr:uid="{440B6BBC-C89B-41FA-9611-CADCACD97C4D}"/>
    <cellStyle name="Comma 5 49" xfId="1822" xr:uid="{CD4A7414-CE25-486D-B9AB-49CA9DBA3D0E}"/>
    <cellStyle name="Comma 5 5" xfId="583" xr:uid="{0EBDFCAC-9FB9-4AD6-9DB7-0306518F0D4E}"/>
    <cellStyle name="Comma 5 6" xfId="605" xr:uid="{CB1457FB-ACB7-4916-8650-5D348329391A}"/>
    <cellStyle name="Comma 5 7" xfId="616" xr:uid="{970CA2D8-93CD-4528-93D4-0710D07A1829}"/>
    <cellStyle name="Comma 5 8" xfId="645" xr:uid="{C8241081-8341-4DD2-9169-B5A2C0D93641}"/>
    <cellStyle name="Comma 5 9" xfId="681" xr:uid="{F44214C2-5210-4DE4-A0F8-5A6431F5BD60}"/>
    <cellStyle name="Comma 50" xfId="216" xr:uid="{CF1DC049-0B8C-424B-B120-D10A955881BB}"/>
    <cellStyle name="Comma 51" xfId="219" xr:uid="{D2E12E05-4098-444A-818B-064EC82278B1}"/>
    <cellStyle name="Comma 52" xfId="220" xr:uid="{55245246-582B-4C94-A83E-B7924F929FA5}"/>
    <cellStyle name="Comma 53" xfId="222" xr:uid="{68852F54-4AB4-4616-9814-7AA46561D2AF}"/>
    <cellStyle name="Comma 54" xfId="224" xr:uid="{179CB38A-9961-489B-8E0A-344B572A7976}"/>
    <cellStyle name="Comma 55" xfId="226" xr:uid="{5DDCB940-1471-4C59-A125-086103094DB1}"/>
    <cellStyle name="Comma 56" xfId="228" xr:uid="{3E4B9075-B94C-4A2E-8688-C08E7941D799}"/>
    <cellStyle name="Comma 57" xfId="229" xr:uid="{A77CE049-8140-46A1-B855-CFBFB5E02305}"/>
    <cellStyle name="Comma 58" xfId="231" xr:uid="{3B13614E-38E5-41AA-AC68-EB9562AE3400}"/>
    <cellStyle name="Comma 59" xfId="234" xr:uid="{B29D20ED-564C-413D-AB3F-B673C144105B}"/>
    <cellStyle name="Comma 6" xfId="24" xr:uid="{57948962-EA0B-4FF0-8324-AF4F83A880BC}"/>
    <cellStyle name="Comma 6 2" xfId="127" xr:uid="{F077B1B1-0494-480E-8DA6-C48B6F261471}"/>
    <cellStyle name="Comma 60" xfId="233" xr:uid="{F42F6A43-1025-4A4A-96D6-BDA1BF8B1EC1}"/>
    <cellStyle name="Comma 61" xfId="236" xr:uid="{EDE4C5F5-3990-467D-A37E-4E832B0AEA3E}"/>
    <cellStyle name="Comma 62" xfId="239" xr:uid="{7341DEBB-7801-4FD1-B209-41AEF750F5A7}"/>
    <cellStyle name="Comma 63" xfId="240" xr:uid="{26DC709D-709E-495D-9596-36AD1818C8AF}"/>
    <cellStyle name="Comma 64" xfId="242" xr:uid="{A0193EB4-CAA3-4CB9-8C21-748D32EF8F3D}"/>
    <cellStyle name="Comma 65" xfId="243" xr:uid="{2C3D847C-AABE-47F5-9FF7-13516C5A93D0}"/>
    <cellStyle name="Comma 66" xfId="245" xr:uid="{58AFF7F4-26FD-4C31-A3D6-E8905D1F0740}"/>
    <cellStyle name="Comma 67" xfId="246" xr:uid="{A6BBAC74-0F55-468F-A052-B898F747DC27}"/>
    <cellStyle name="Comma 68" xfId="247" xr:uid="{CCDCA096-CA6A-4D3A-848F-A0E6F3A18E19}"/>
    <cellStyle name="Comma 69" xfId="249" xr:uid="{1DF53AD0-7C9C-41FF-81A9-AFA726E57714}"/>
    <cellStyle name="Comma 7" xfId="26" xr:uid="{548CB615-3B7B-4D8B-926B-45C79BE75511}"/>
    <cellStyle name="Comma 7 2" xfId="128" xr:uid="{C4EA9113-2C88-4EFE-9AF3-06C534761B66}"/>
    <cellStyle name="Comma 70" xfId="250" xr:uid="{D27D48E4-0939-4A04-A877-852C1A65F43E}"/>
    <cellStyle name="Comma 71" xfId="252" xr:uid="{62E9E367-708F-46A6-9314-760FF57251CE}"/>
    <cellStyle name="Comma 72" xfId="253" xr:uid="{C0A77048-2BF9-4B66-AD2B-68F60C2785BC}"/>
    <cellStyle name="Comma 73" xfId="255" xr:uid="{1DD6D2BC-C062-47F1-ACF2-B36A05889047}"/>
    <cellStyle name="Comma 74" xfId="256" xr:uid="{A913BAB5-7635-48A4-B15A-416EC9CD32DD}"/>
    <cellStyle name="Comma 75" xfId="258" xr:uid="{E24C49A9-7E93-4695-A0D9-2A40ED61E46F}"/>
    <cellStyle name="Comma 76" xfId="259" xr:uid="{FEF692D8-6953-41C2-8834-D01672FDEE60}"/>
    <cellStyle name="Comma 77" xfId="261" xr:uid="{6F75F92F-A289-49C0-878C-981EA0FF5C2C}"/>
    <cellStyle name="Comma 78" xfId="263" xr:uid="{C25702D5-168B-4F76-8969-AE405C8CB170}"/>
    <cellStyle name="Comma 79" xfId="266" xr:uid="{491B0380-A07C-4F24-80A7-A2C86D694E86}"/>
    <cellStyle name="Comma 8" xfId="28" xr:uid="{F841C516-6947-4105-8D87-B87EB8057226}"/>
    <cellStyle name="Comma 8 10" xfId="619" xr:uid="{A09EB4AB-8143-4623-821C-F34BE17408F8}"/>
    <cellStyle name="Comma 8 11" xfId="648" xr:uid="{8F6D9BDE-273D-41EC-A80A-7AB4EF1C0ECF}"/>
    <cellStyle name="Comma 8 12" xfId="684" xr:uid="{1AB058B7-CB1D-4AB6-92ED-58426E482801}"/>
    <cellStyle name="Comma 8 13" xfId="694" xr:uid="{235D1CAE-79E4-4242-AB28-ADD3C7430A96}"/>
    <cellStyle name="Comma 8 14" xfId="723" xr:uid="{E5C82B7C-7B2A-4EB2-8032-EB53708C1B3F}"/>
    <cellStyle name="Comma 8 15" xfId="759" xr:uid="{AD38B6B6-80BB-48B5-BD8D-705D4EF6F95A}"/>
    <cellStyle name="Comma 8 16" xfId="769" xr:uid="{3D54EB0C-0A07-4096-BA86-2F3B57A0685B}"/>
    <cellStyle name="Comma 8 17" xfId="799" xr:uid="{18EE58C2-5E4E-4680-A983-6FABF59CB67D}"/>
    <cellStyle name="Comma 8 18" xfId="835" xr:uid="{824F0341-82A9-4A84-8A4D-36C3C35F4BC7}"/>
    <cellStyle name="Comma 8 19" xfId="845" xr:uid="{48EA87FB-4F2F-4DC6-98F7-7839C5A732C1}"/>
    <cellStyle name="Comma 8 2" xfId="153" xr:uid="{8CA26735-886E-405C-855B-962E790679A6}"/>
    <cellStyle name="Comma 8 2 10" xfId="1174" xr:uid="{CBF33DA6-17E4-4627-8C8B-018DD62C036A}"/>
    <cellStyle name="Comma 8 2 11" xfId="1223" xr:uid="{BA816E68-593C-437F-A570-B7BBF872F3EE}"/>
    <cellStyle name="Comma 8 2 12" xfId="1328" xr:uid="{463109E6-08CC-4D00-BE39-28234CDA00AD}"/>
    <cellStyle name="Comma 8 2 13" xfId="1410" xr:uid="{3DBD6059-68D8-4BEB-8CAB-60980F735957}"/>
    <cellStyle name="Comma 8 2 14" xfId="1458" xr:uid="{86401232-466A-4529-B256-92BBC7D65380}"/>
    <cellStyle name="Comma 8 2 15" xfId="1537" xr:uid="{093B6C64-A267-4DA4-96D1-4B51B9786E19}"/>
    <cellStyle name="Comma 8 2 16" xfId="1610" xr:uid="{BDCB83E3-4563-4775-B574-D21BB38F5F84}"/>
    <cellStyle name="Comma 8 2 17" xfId="1657" xr:uid="{B7E580D1-9556-470C-BA4A-2646878C660C}"/>
    <cellStyle name="Comma 8 2 18" xfId="1707" xr:uid="{B701AE40-9A93-4BFD-93BA-F7E0E1C9DCCC}"/>
    <cellStyle name="Comma 8 2 19" xfId="1743" xr:uid="{387A48F6-C3C7-499F-BFD8-E300B027BA6C}"/>
    <cellStyle name="Comma 8 2 2" xfId="495" xr:uid="{5119AB80-0342-4327-BA00-19107BA3C715}"/>
    <cellStyle name="Comma 8 2 3" xfId="659" xr:uid="{A4F6BF37-C1DE-4580-88DE-AD9983F35089}"/>
    <cellStyle name="Comma 8 2 4" xfId="734" xr:uid="{1C4475FA-04CE-4A91-B4D0-0E5D53D3259F}"/>
    <cellStyle name="Comma 8 2 5" xfId="810" xr:uid="{8B1F0BF5-A353-4B17-8C08-F10B994CEEC8}"/>
    <cellStyle name="Comma 8 2 6" xfId="885" xr:uid="{32286541-3714-43A4-B7E2-FA8F77879C8B}"/>
    <cellStyle name="Comma 8 2 7" xfId="931" xr:uid="{A68066F3-B43E-46B0-9CE2-3216251D17E8}"/>
    <cellStyle name="Comma 8 2 8" xfId="1041" xr:uid="{F83B75F8-7CF5-4EE3-ACCA-E91095C5A438}"/>
    <cellStyle name="Comma 8 2 9" xfId="1112" xr:uid="{7E3F5EDF-BC82-441E-AB3F-0F3E078DE1CC}"/>
    <cellStyle name="Comma 8 20" xfId="874" xr:uid="{77EA9C8B-55C0-4364-9777-CE710285BC71}"/>
    <cellStyle name="Comma 8 21" xfId="910" xr:uid="{481A2D01-A7C7-4326-87B1-E683F63ACFC6}"/>
    <cellStyle name="Comma 8 22" xfId="920" xr:uid="{8A7102B6-E54E-4C1A-95C1-80AF2B4F23C0}"/>
    <cellStyle name="Comma 8 23" xfId="956" xr:uid="{775BDCCF-33B2-43CF-9F5A-EEEDFA74DFAF}"/>
    <cellStyle name="Comma 8 24" xfId="966" xr:uid="{AE1D7FFE-8480-4BBD-A7E9-39CDFF465829}"/>
    <cellStyle name="Comma 8 25" xfId="996" xr:uid="{CD9FD877-DFAD-4A37-8525-3EFD3C274E89}"/>
    <cellStyle name="Comma 8 26" xfId="1006" xr:uid="{A87A1D28-76F5-435B-A8E8-05E6BBDD6DC6}"/>
    <cellStyle name="Comma 8 27" xfId="1016" xr:uid="{93201863-9273-4220-B369-AB3D4641BD94}"/>
    <cellStyle name="Comma 8 28" xfId="1058" xr:uid="{FDAC1139-844F-4791-9ACD-7F8C9F2296FD}"/>
    <cellStyle name="Comma 8 29" xfId="1056" xr:uid="{9024E9DE-1EBF-4122-B778-4284B4AD6FF9}"/>
    <cellStyle name="Comma 8 3" xfId="192" xr:uid="{F1054E82-88D7-4B21-B373-75FD7338AC76}"/>
    <cellStyle name="Comma 8 3 2" xfId="537" xr:uid="{5A18F89C-8D08-44BF-960C-E44188E467EA}"/>
    <cellStyle name="Comma 8 30" xfId="1093" xr:uid="{13EAD97B-66EF-4B44-B9B7-30F9503AFC4A}"/>
    <cellStyle name="Comma 8 31" xfId="1101" xr:uid="{BC2BD54E-0BE6-4CDA-83E8-8BC5C8AD4AEB}"/>
    <cellStyle name="Comma 8 32" xfId="1160" xr:uid="{3B38DA53-D4AA-4F42-B16A-7171A224DDD4}"/>
    <cellStyle name="Comma 8 33" xfId="1157" xr:uid="{7C3B939A-2871-4220-8681-83319A2BDCE6}"/>
    <cellStyle name="Comma 8 34" xfId="1198" xr:uid="{BF60245D-F1B6-4F19-8437-32405C1B8B3B}"/>
    <cellStyle name="Comma 8 35" xfId="1193" xr:uid="{1C38806C-99E6-4405-ABA6-F0C7A6A9A294}"/>
    <cellStyle name="Comma 8 36" xfId="1212" xr:uid="{A03A8F84-73FA-4A16-8643-40B92D8769FB}"/>
    <cellStyle name="Comma 8 37" xfId="1248" xr:uid="{C2C83659-742C-4E19-9FF2-9F866D75A23F}"/>
    <cellStyle name="Comma 8 38" xfId="1278" xr:uid="{706A719D-BC05-49A6-B21B-14CDADF09986}"/>
    <cellStyle name="Comma 8 39" xfId="1288" xr:uid="{1DB06B7A-05E1-4EB4-9664-F973DA8A99DC}"/>
    <cellStyle name="Comma 8 4" xfId="404" xr:uid="{46F73223-554B-4CC0-93F4-5E8E67A2FAB6}"/>
    <cellStyle name="Comma 8 40" xfId="1317" xr:uid="{3810CD7D-3A8F-4C9B-90A3-76773157AE6A}"/>
    <cellStyle name="Comma 8 41" xfId="1357" xr:uid="{F01ADC81-0205-4396-9D51-C80BA49D792C}"/>
    <cellStyle name="Comma 8 42" xfId="1353" xr:uid="{43B44467-5975-4D53-9830-930294D6D603}"/>
    <cellStyle name="Comma 8 43" xfId="1388" xr:uid="{86FC21C3-4E69-442F-B100-D0CA03D456FD}"/>
    <cellStyle name="Comma 8 44" xfId="1399" xr:uid="{59DBD9BC-699F-4125-A654-04FEE4F37BB3}"/>
    <cellStyle name="Comma 8 45" xfId="1436" xr:uid="{173E4C1F-21D1-445E-82D3-94A72A72FCAD}"/>
    <cellStyle name="Comma 8 46" xfId="1447" xr:uid="{FE096236-2CEC-4C40-9A9B-409DFE728FE1}"/>
    <cellStyle name="Comma 8 47" xfId="1485" xr:uid="{A39802ED-BD64-4620-9316-DE461CE5399A}"/>
    <cellStyle name="Comma 8 48" xfId="1516" xr:uid="{F5C13131-C02A-4BF7-8E6F-E1B016D331E3}"/>
    <cellStyle name="Comma 8 49" xfId="1526" xr:uid="{C55DF09D-8718-4E73-B294-22702FCF74F8}"/>
    <cellStyle name="Comma 8 5" xfId="515" xr:uid="{935CA5EE-8CBF-4BD2-9C24-54E0EB7FE194}"/>
    <cellStyle name="Comma 8 50" xfId="1580" xr:uid="{BAF90090-8046-4526-A4BE-C3719146BDDA}"/>
    <cellStyle name="Comma 8 51" xfId="1573" xr:uid="{B60E66A1-94EE-4227-91C8-26757598EA33}"/>
    <cellStyle name="Comma 8 52" xfId="1599" xr:uid="{1C803C0D-B749-40C8-B1CA-1B369EE15BC6}"/>
    <cellStyle name="Comma 8 53" xfId="1636" xr:uid="{FD8A9AC3-5D56-4080-9884-D8D543BA589D}"/>
    <cellStyle name="Comma 8 54" xfId="1646" xr:uid="{5EFD500C-1BF7-446F-BAE3-7C017AAA7454}"/>
    <cellStyle name="Comma 8 55" xfId="1683" xr:uid="{BCA8AD57-29F2-4000-AE7A-5C212E395805}"/>
    <cellStyle name="Comma 8 56" xfId="1696" xr:uid="{D22FED97-6420-41E6-92F3-D28AAD835363}"/>
    <cellStyle name="Comma 8 57" xfId="1732" xr:uid="{A31C6F3F-4655-4D5F-9A8A-A4C5B084EE0A}"/>
    <cellStyle name="Comma 8 58" xfId="1779" xr:uid="{3A94F525-D5F6-48D7-8F2D-C07B04AB99A0}"/>
    <cellStyle name="Comma 8 59" xfId="1834" xr:uid="{38946875-9B5B-4CB5-8C07-7DC28EFC64E8}"/>
    <cellStyle name="Comma 8 6" xfId="392" xr:uid="{32958CFA-BFBE-4C8B-BFF9-7F2E5DFC207E}"/>
    <cellStyle name="Comma 8 60" xfId="1831" xr:uid="{ADB52D56-2D79-4BA6-90A5-363CBE4A2B65}"/>
    <cellStyle name="Comma 8 7" xfId="592" xr:uid="{5DCCBD4E-B50A-401E-9DB3-EB9E1F4006C6}"/>
    <cellStyle name="Comma 8 8" xfId="590" xr:uid="{E7B92C4E-DEE4-4A7C-863B-235DC46B1FF3}"/>
    <cellStyle name="Comma 8 9" xfId="608" xr:uid="{B4716C77-9D4B-4814-93A4-C66B7E104D26}"/>
    <cellStyle name="Comma 80" xfId="267" xr:uid="{9AEF2E79-CFF7-4105-B912-628602E9EA2A}"/>
    <cellStyle name="Comma 81" xfId="269" xr:uid="{C7178292-F6BC-4228-ACED-4CABA65E88B6}"/>
    <cellStyle name="Comma 82" xfId="270" xr:uid="{F50D2C3D-B8CF-4A8D-9016-B2F54A9EDE49}"/>
    <cellStyle name="Comma 83" xfId="271" xr:uid="{40F2FF56-D4AF-4BB5-90CC-0D4DF81920C5}"/>
    <cellStyle name="Comma 84" xfId="273" xr:uid="{10874B0B-4320-4D5F-97A0-21467A9CB29B}"/>
    <cellStyle name="Comma 85" xfId="274" xr:uid="{85CABAC6-E60D-4358-A9A4-40828F6670BA}"/>
    <cellStyle name="Comma 86" xfId="275" xr:uid="{911BE0EE-C7C4-4339-87D5-0A016A2F7859}"/>
    <cellStyle name="Comma 87" xfId="278" xr:uid="{A0B97C4D-64C4-4C99-BF5C-0F9ABB7F3665}"/>
    <cellStyle name="Comma 88" xfId="277" xr:uid="{B86AA1CE-3F98-4626-AA8F-69420E7A2879}"/>
    <cellStyle name="Comma 89" xfId="279" xr:uid="{2ED88873-65C6-40D7-B18B-88F16EE158A3}"/>
    <cellStyle name="Comma 9" xfId="31" xr:uid="{39EBA95B-75BD-4977-83E6-3F15DC8B92D6}"/>
    <cellStyle name="Comma 9 10" xfId="649" xr:uid="{31746E81-4576-4A90-B0A0-9F70E13C1352}"/>
    <cellStyle name="Comma 9 11" xfId="686" xr:uid="{8221C1BA-7787-4F34-B689-33C20440D561}"/>
    <cellStyle name="Comma 9 12" xfId="697" xr:uid="{1883AC45-2884-4194-BE5E-C58B286324BD}"/>
    <cellStyle name="Comma 9 13" xfId="724" xr:uid="{B1E936A9-DCC3-42A2-B38C-7F6E190E6AA4}"/>
    <cellStyle name="Comma 9 14" xfId="761" xr:uid="{48EE3A82-6102-403C-890A-D83B6BFC9CDC}"/>
    <cellStyle name="Comma 9 15" xfId="772" xr:uid="{D28B62FB-C4C8-4EF6-AC60-69D1C84D1899}"/>
    <cellStyle name="Comma 9 16" xfId="800" xr:uid="{26B51D5F-789F-40FC-8FFB-4F3FC943E99C}"/>
    <cellStyle name="Comma 9 17" xfId="837" xr:uid="{F40329E6-B854-4FC4-9C1F-97284C88BCE2}"/>
    <cellStyle name="Comma 9 18" xfId="848" xr:uid="{4C5B4B69-CF21-49E2-988D-FDAFC8109B4B}"/>
    <cellStyle name="Comma 9 19" xfId="875" xr:uid="{3E4FA990-F4B1-4B5A-AD5B-933205F658E3}"/>
    <cellStyle name="Comma 9 2" xfId="162" xr:uid="{90D53428-774B-4763-B70D-B7F25B8B0B13}"/>
    <cellStyle name="Comma 9 2 10" xfId="1180" xr:uid="{4D1EB60D-8D6E-425E-ABD5-F247514824B8}"/>
    <cellStyle name="Comma 9 2 11" xfId="1226" xr:uid="{4B86FD19-C936-48C7-88AD-BA7C4492FC96}"/>
    <cellStyle name="Comma 9 2 12" xfId="1331" xr:uid="{87BB5DDB-A330-4CC7-879E-BADB2372FA76}"/>
    <cellStyle name="Comma 9 2 13" xfId="1413" xr:uid="{74EB7989-2EA4-45F4-8D2B-10D838A059E1}"/>
    <cellStyle name="Comma 9 2 14" xfId="1461" xr:uid="{66481599-664B-4B48-A59E-2A561F07C364}"/>
    <cellStyle name="Comma 9 2 15" xfId="1540" xr:uid="{AB1991A2-1042-458D-9C22-C0F8A4AC6242}"/>
    <cellStyle name="Comma 9 2 16" xfId="1613" xr:uid="{E055E45C-D88C-4875-A903-21F0F73DFC1A}"/>
    <cellStyle name="Comma 9 2 17" xfId="1660" xr:uid="{08D37FFB-E2AF-4BAC-959B-0D54C66B22E9}"/>
    <cellStyle name="Comma 9 2 18" xfId="1710" xr:uid="{BAA220A9-1423-4C79-A5C9-010F0756C657}"/>
    <cellStyle name="Comma 9 2 19" xfId="1746" xr:uid="{86B5D298-692B-4C94-99A6-7900F1B34739}"/>
    <cellStyle name="Comma 9 2 2" xfId="497" xr:uid="{CA493B74-7BC3-4116-B20A-AD83C5E76E38}"/>
    <cellStyle name="Comma 9 2 3" xfId="662" xr:uid="{A7268E23-2035-4FEB-9611-C403E8D247FF}"/>
    <cellStyle name="Comma 9 2 4" xfId="737" xr:uid="{4D64C2FC-3E26-4EAF-B741-D8D602B64858}"/>
    <cellStyle name="Comma 9 2 5" xfId="813" xr:uid="{6CFA5335-2452-4AAE-8800-BE7C77467A86}"/>
    <cellStyle name="Comma 9 2 6" xfId="888" xr:uid="{5A52F6C2-9F14-4C50-99F9-70E61FAE746E}"/>
    <cellStyle name="Comma 9 2 7" xfId="934" xr:uid="{0AD0EEC4-5F00-4570-9CAB-7590AF0BD282}"/>
    <cellStyle name="Comma 9 2 8" xfId="1045" xr:uid="{CA9C7D09-750B-42AC-8BC3-F372A90FAD53}"/>
    <cellStyle name="Comma 9 2 9" xfId="1115" xr:uid="{23E1BEF7-16CE-406D-8AED-43917D10147C}"/>
    <cellStyle name="Comma 9 20" xfId="912" xr:uid="{E7BBA84F-DFC6-43C8-936A-83677A5B921E}"/>
    <cellStyle name="Comma 9 21" xfId="921" xr:uid="{CA899517-A205-4199-BEF9-FBE53283C44F}"/>
    <cellStyle name="Comma 9 22" xfId="958" xr:uid="{D57B2F2F-47DF-4E81-8507-4480C687C594}"/>
    <cellStyle name="Comma 9 23" xfId="969" xr:uid="{0EDB9909-78E4-40F4-987B-EFF7EB8A5ED9}"/>
    <cellStyle name="Comma 9 24" xfId="998" xr:uid="{7090C916-10F3-43E3-A79D-F2215A3B47AE}"/>
    <cellStyle name="Comma 9 25" xfId="1008" xr:uid="{7C1F850E-E28A-4BC3-BA11-C4F1CA5A1B29}"/>
    <cellStyle name="Comma 9 26" xfId="1019" xr:uid="{477686A3-16BB-4658-A957-4258F24C0FB8}"/>
    <cellStyle name="Comma 9 27" xfId="1061" xr:uid="{D70E8520-7AC9-425B-80E1-A36AB564B106}"/>
    <cellStyle name="Comma 9 28" xfId="1049" xr:uid="{DC0A32AA-3554-4C1A-BD06-CF5B305BDCD6}"/>
    <cellStyle name="Comma 9 29" xfId="1102" xr:uid="{ED296D99-7A2D-4C62-93C9-48F3A92A334E}"/>
    <cellStyle name="Comma 9 3" xfId="195" xr:uid="{9F0A9F03-9950-4202-958C-D7622985079F}"/>
    <cellStyle name="Comma 9 3 2" xfId="547" xr:uid="{4227FD73-DB14-476E-98F2-6508445D5175}"/>
    <cellStyle name="Comma 9 30" xfId="1163" xr:uid="{DE77907D-4904-4DE3-AD7B-2F4D96577C77}"/>
    <cellStyle name="Comma 9 31" xfId="1154" xr:uid="{D2F35F2D-499D-4B4C-85BC-0B1948148F9F}"/>
    <cellStyle name="Comma 9 32" xfId="1200" xr:uid="{835CBFE8-25ED-413C-926D-9F0161231A83}"/>
    <cellStyle name="Comma 9 33" xfId="1192" xr:uid="{B4589AF2-F2BC-4FDB-9DC0-7CA9B98B8589}"/>
    <cellStyle name="Comma 9 34" xfId="1213" xr:uid="{E0F34F89-A8ED-4FDB-AB1B-613640BB9FBA}"/>
    <cellStyle name="Comma 9 35" xfId="1251" xr:uid="{86759982-ECDC-43D3-B38B-39F521FE992C}"/>
    <cellStyle name="Comma 9 36" xfId="1280" xr:uid="{E57FD2BF-E5E7-4391-A4C6-4B32E2AA2C2F}"/>
    <cellStyle name="Comma 9 37" xfId="1291" xr:uid="{51B5F2DB-14D2-4175-8703-B8EF1564D2A6}"/>
    <cellStyle name="Comma 9 38" xfId="1318" xr:uid="{E13AFBC3-CB2D-4ECE-8C54-21384BD9064F}"/>
    <cellStyle name="Comma 9 39" xfId="1361" xr:uid="{527B7531-22E1-4983-9DCE-EE355DC9607F}"/>
    <cellStyle name="Comma 9 4" xfId="409" xr:uid="{11E5F39B-10C3-49EA-8358-CFAEA9A10C4E}"/>
    <cellStyle name="Comma 9 40" xfId="1351" xr:uid="{58B4C75B-5C0F-4557-A415-0FB7DC27253B}"/>
    <cellStyle name="Comma 9 41" xfId="1390" xr:uid="{E4B082F2-26F2-49B3-A89C-40F6637E38EE}"/>
    <cellStyle name="Comma 9 42" xfId="1400" xr:uid="{40E90C05-E0A7-45C5-BD99-5388AAF2D1D3}"/>
    <cellStyle name="Comma 9 43" xfId="1438" xr:uid="{72A3A140-A8F5-4A72-BC6D-7B1AD8FDC04A}"/>
    <cellStyle name="Comma 9 44" xfId="1448" xr:uid="{325946ED-8E9F-437A-B97E-94E7686FF686}"/>
    <cellStyle name="Comma 9 45" xfId="1488" xr:uid="{197C1EA5-C02D-4C82-AA71-7D9DD30AD3B3}"/>
    <cellStyle name="Comma 9 46" xfId="1513" xr:uid="{2FDD31A8-0FF2-494E-82F8-EF64C85D8877}"/>
    <cellStyle name="Comma 9 47" xfId="1527" xr:uid="{39D09184-541D-44EF-A419-2B6E9A78F691}"/>
    <cellStyle name="Comma 9 48" xfId="1582" xr:uid="{14C45125-96BA-4228-87E9-CFFF5A4788A5}"/>
    <cellStyle name="Comma 9 49" xfId="1578" xr:uid="{94D5C768-0C54-4268-B57D-A4F92EAF25CC}"/>
    <cellStyle name="Comma 9 5" xfId="381" xr:uid="{768B0EA7-E51D-46AA-B438-8B5103E1AC77}"/>
    <cellStyle name="Comma 9 50" xfId="1600" xr:uid="{352544BF-A30D-4807-B7AE-9034DB5E1A60}"/>
    <cellStyle name="Comma 9 51" xfId="1638" xr:uid="{3FFDB0B1-DBB4-496C-8BD6-D7FDA52748E1}"/>
    <cellStyle name="Comma 9 52" xfId="1647" xr:uid="{8BDE2A4E-2A3E-4149-B751-BE214F69F784}"/>
    <cellStyle name="Comma 9 53" xfId="1685" xr:uid="{D19C0A97-22B0-4233-9960-EE593DF48458}"/>
    <cellStyle name="Comma 9 54" xfId="1697" xr:uid="{46F20CF1-6EE6-4A0D-A0C3-89BC307D098C}"/>
    <cellStyle name="Comma 9 55" xfId="1733" xr:uid="{A1A2882F-0E06-408C-B45E-D04BEFC801A2}"/>
    <cellStyle name="Comma 9 56" xfId="1782" xr:uid="{6B594E6C-F85C-49C3-844C-3AF39667F1EB}"/>
    <cellStyle name="Comma 9 57" xfId="1837" xr:uid="{26882CEF-37E2-4D16-9344-30E9E77CD0CB}"/>
    <cellStyle name="Comma 9 58" xfId="1828" xr:uid="{7B4A3309-367E-4F73-B5E7-D970D6BEFAB6}"/>
    <cellStyle name="Comma 9 6" xfId="598" xr:uid="{FA4F90ED-A243-4F9B-B7D7-05953F82AA36}"/>
    <cellStyle name="Comma 9 7" xfId="582" xr:uid="{AC77E3C8-E7D9-4899-8B78-329DD8FC4048}"/>
    <cellStyle name="Comma 9 8" xfId="610" xr:uid="{4E7889C7-CB30-41B4-BFA3-9A0EBC977DFA}"/>
    <cellStyle name="Comma 9 9" xfId="622" xr:uid="{BFB1683E-9E80-4F4B-8D5A-CCB214740DC5}"/>
    <cellStyle name="Comma 90" xfId="280" xr:uid="{CE3E5DAB-591F-4F71-A32A-BA400B42E2DF}"/>
    <cellStyle name="Comma 91" xfId="282" xr:uid="{1FA047F1-F099-4905-8951-EBCA1C918EA5}"/>
    <cellStyle name="Comma 92" xfId="283" xr:uid="{453C5C13-C49F-4D4B-B44F-CFA7CDADCA49}"/>
    <cellStyle name="Comma 93" xfId="285" xr:uid="{4D5CCA55-A4BC-4C61-8745-DAA8FAE34219}"/>
    <cellStyle name="Comma 94" xfId="286" xr:uid="{57B99292-F1CF-48DF-B9AE-E8CA5E07BDC8}"/>
    <cellStyle name="Comma 95" xfId="288" xr:uid="{A2E4943D-3D9A-4DFC-965F-6A9018B7056A}"/>
    <cellStyle name="Comma 96" xfId="289" xr:uid="{4B07AEC1-2C58-4212-B2E0-00FDCD14DF3A}"/>
    <cellStyle name="Comma 97" xfId="291" xr:uid="{9C66C329-2038-449E-B440-EB35D491AB6E}"/>
    <cellStyle name="Comma 98" xfId="292" xr:uid="{976C53CF-5B50-4B7B-868C-6589ED64C335}"/>
    <cellStyle name="Comma 99" xfId="294" xr:uid="{411835B3-FA84-4C8B-95F3-93C2BF4D88D9}"/>
    <cellStyle name="Currency [0] 2" xfId="158" xr:uid="{7290D74A-EF06-4177-981A-4EACC14B2B1A}"/>
    <cellStyle name="Currency [0] 2 2" xfId="406" xr:uid="{C35C25C9-5DBF-4E8C-9154-666317EAE9FB}"/>
    <cellStyle name="Currency [0] 2 3" xfId="504" xr:uid="{90CF1F14-FC21-4C9D-9521-AA27F2B98F49}"/>
    <cellStyle name="Currency [0] 3" xfId="432" xr:uid="{FDD8DB6B-CF5A-4A30-8465-8AE14637E614}"/>
    <cellStyle name="Currency [0] 3 10" xfId="893" xr:uid="{0FF2662F-3B77-45D5-B44B-8281C44D97B9}"/>
    <cellStyle name="Currency [0] 3 11" xfId="939" xr:uid="{5DAF8C4B-0239-4D28-B7DA-160A319C1C71}"/>
    <cellStyle name="Currency [0] 3 12" xfId="974" xr:uid="{8DFE6B1F-D550-457C-90A8-3DBEA26A55D9}"/>
    <cellStyle name="Currency [0] 3 13" xfId="1024" xr:uid="{EE0F4651-D8D6-484F-8E2C-4BB2533502A3}"/>
    <cellStyle name="Currency [0] 3 14" xfId="1071" xr:uid="{42774D1E-ABF2-413A-AE57-29C09AC58644}"/>
    <cellStyle name="Currency [0] 3 15" xfId="1120" xr:uid="{B1E7FC53-3CDE-4824-8B0E-2C1860C114DD}"/>
    <cellStyle name="Currency [0] 3 16" xfId="1151" xr:uid="{22214F87-CCA5-494F-B6D2-299678506C7D}"/>
    <cellStyle name="Currency [0] 3 17" xfId="1185" xr:uid="{ADC53F15-CE40-4795-9052-718986E59F3A}"/>
    <cellStyle name="Currency [0] 3 18" xfId="1231" xr:uid="{240B36FC-C78F-441D-BC68-E82D9FB5CCD5}"/>
    <cellStyle name="Currency [0] 3 19" xfId="1256" xr:uid="{F2A4227F-7B70-4FF8-A5D7-1C8AFA707121}"/>
    <cellStyle name="Currency [0] 3 2" xfId="569" xr:uid="{67B5E412-B689-4E97-9856-4D184A42E3C0}"/>
    <cellStyle name="Currency [0] 3 20" xfId="1296" xr:uid="{39370538-5EE3-493B-8101-15F813740131}"/>
    <cellStyle name="Currency [0] 3 21" xfId="1336" xr:uid="{78B1DA59-1F85-460D-9EB5-81D2ADB364C8}"/>
    <cellStyle name="Currency [0] 3 22" xfId="1366" xr:uid="{4F36FC73-7095-4FD9-8599-F4C4863952B3}"/>
    <cellStyle name="Currency [0] 3 23" xfId="1418" xr:uid="{9865B560-A497-43BF-992D-57D6A8573697}"/>
    <cellStyle name="Currency [0] 3 24" xfId="1466" xr:uid="{097283AB-123B-4FC9-9AF7-67DEBC8897E3}"/>
    <cellStyle name="Currency [0] 3 25" xfId="1494" xr:uid="{D2E9D899-6763-466E-B942-8DBA155DAF7B}"/>
    <cellStyle name="Currency [0] 3 26" xfId="1545" xr:uid="{20059970-01EF-4CEF-8FB2-8DE0566A16D4}"/>
    <cellStyle name="Currency [0] 3 27" xfId="1579" xr:uid="{7FC8A4E2-6765-40A1-9B77-7630FF66D414}"/>
    <cellStyle name="Currency [0] 3 28" xfId="1618" xr:uid="{14472ECB-4863-4576-B091-01AF328E4A9B}"/>
    <cellStyle name="Currency [0] 3 29" xfId="1665" xr:uid="{AB9C6C34-AD76-4A5C-980D-EB15BA184C2B}"/>
    <cellStyle name="Currency [0] 3 3" xfId="627" xr:uid="{6B26679B-57BC-4802-96D0-CEA70BB7397D}"/>
    <cellStyle name="Currency [0] 3 30" xfId="1715" xr:uid="{79684C14-BEF4-413F-8B7D-C4E90F88181D}"/>
    <cellStyle name="Currency [0] 3 31" xfId="1751" xr:uid="{BF29A8ED-2543-4B63-AFB8-E7355B3A1EF2}"/>
    <cellStyle name="Currency [0] 3 32" xfId="1787" xr:uid="{82BB1085-C3BF-4793-878D-3CF9A23B9041}"/>
    <cellStyle name="Currency [0] 3 33" xfId="1812" xr:uid="{84FC3DA8-BFC9-411E-8B68-BD596B9480AF}"/>
    <cellStyle name="Currency [0] 3 4" xfId="667" xr:uid="{6FBAF18C-3FA4-4E03-949C-145E07130F18}"/>
    <cellStyle name="Currency [0] 3 5" xfId="702" xr:uid="{0AF6BAAE-1E06-42E0-8359-3ED1B3873926}"/>
    <cellStyle name="Currency [0] 3 6" xfId="742" xr:uid="{25EF681A-FC5F-44F9-AC82-6F68221665EB}"/>
    <cellStyle name="Currency [0] 3 7" xfId="777" xr:uid="{B65E0C8D-0592-46E8-B730-027825636906}"/>
    <cellStyle name="Currency [0] 3 8" xfId="818" xr:uid="{C4530A2B-8CBB-4BE4-AE20-13100E2EF11A}"/>
    <cellStyle name="Currency [0] 3 9" xfId="853" xr:uid="{3E9E6FC7-F1BB-41B1-AD73-72B28A958875}"/>
    <cellStyle name="Currency [0] 4" xfId="438" xr:uid="{DEE7E966-0631-4241-B942-8E7FF275C64C}"/>
    <cellStyle name="Currency [0] 4 10" xfId="897" xr:uid="{B00699E4-82C8-4989-AC88-EECBE6013445}"/>
    <cellStyle name="Currency [0] 4 11" xfId="943" xr:uid="{BF659EB3-C208-4789-8357-CCBC11C4982F}"/>
    <cellStyle name="Currency [0] 4 12" xfId="978" xr:uid="{BCDD9E65-EF46-4ABA-A4E8-5EC32E95F333}"/>
    <cellStyle name="Currency [0] 4 13" xfId="1028" xr:uid="{3CAD014F-EBF4-4943-A62D-95747FE85208}"/>
    <cellStyle name="Currency [0] 4 14" xfId="1075" xr:uid="{9FF2C99C-5819-4233-A18B-5540BA0B1B00}"/>
    <cellStyle name="Currency [0] 4 15" xfId="1124" xr:uid="{F1924276-39F0-4429-8A4A-20AA888BC09D}"/>
    <cellStyle name="Currency [0] 4 16" xfId="1135" xr:uid="{98EDF98B-EE33-4E13-B076-79EF14407F25}"/>
    <cellStyle name="Currency [0] 4 17" xfId="1194" xr:uid="{E7BD324B-5F01-49B3-BA15-DDA30E7294FA}"/>
    <cellStyle name="Currency [0] 4 18" xfId="1235" xr:uid="{7AAB639B-CA36-445E-82E7-D13143A04286}"/>
    <cellStyle name="Currency [0] 4 19" xfId="1260" xr:uid="{4422378A-5F6E-4764-86EA-5AD8FEF716FC}"/>
    <cellStyle name="Currency [0] 4 2" xfId="581" xr:uid="{AB3B3483-3D15-439F-9A57-92B3CE1C1745}"/>
    <cellStyle name="Currency [0] 4 20" xfId="1300" xr:uid="{BB0CEEEA-0536-437A-937B-BD8EEC6DD8C2}"/>
    <cellStyle name="Currency [0] 4 21" xfId="1340" xr:uid="{C8FB62A9-E91C-4E33-9E34-C7D6014C5E1C}"/>
    <cellStyle name="Currency [0] 4 22" xfId="1370" xr:uid="{A512DEF9-F97B-4A8A-BD89-B94340A5B5A2}"/>
    <cellStyle name="Currency [0] 4 23" xfId="1422" xr:uid="{2AD218D1-CA85-4603-ACED-87E725D29D61}"/>
    <cellStyle name="Currency [0] 4 24" xfId="1470" xr:uid="{8EBD371F-0403-452B-A287-EC52847195DA}"/>
    <cellStyle name="Currency [0] 4 25" xfId="1499" xr:uid="{631CB979-5050-42D5-9376-08D6D314DB8E}"/>
    <cellStyle name="Currency [0] 4 26" xfId="1549" xr:uid="{ED3C8954-3079-4B30-8754-A25A9F71DBD9}"/>
    <cellStyle name="Currency [0] 4 27" xfId="1591" xr:uid="{68B6F61F-E59A-430C-8F3A-FB2C07CA30B0}"/>
    <cellStyle name="Currency [0] 4 28" xfId="1622" xr:uid="{AE819480-0C87-4097-880B-1DE2F14BE05A}"/>
    <cellStyle name="Currency [0] 4 29" xfId="1669" xr:uid="{8483D78A-B489-411A-A5C5-4AD2A6505686}"/>
    <cellStyle name="Currency [0] 4 3" xfId="631" xr:uid="{96CBF9B9-C6E3-43D2-B3F3-4C8F6B19B0F3}"/>
    <cellStyle name="Currency [0] 4 30" xfId="1719" xr:uid="{5D276C37-885F-41EA-837C-C05D3BAE9806}"/>
    <cellStyle name="Currency [0] 4 31" xfId="1755" xr:uid="{82B4E1C0-92AF-4793-8D6D-079FC77A3EE9}"/>
    <cellStyle name="Currency [0] 4 32" xfId="1791" xr:uid="{18D58AD3-068B-44F6-9ADF-FBB2622E2A94}"/>
    <cellStyle name="Currency [0] 4 33" xfId="1807" xr:uid="{E61B9EBA-2716-4755-90DF-A07893ADDD15}"/>
    <cellStyle name="Currency [0] 4 4" xfId="671" xr:uid="{06D68040-F706-4D35-941E-D204109C03F1}"/>
    <cellStyle name="Currency [0] 4 5" xfId="706" xr:uid="{FC00A0D8-C467-4815-AAA6-82925E55B301}"/>
    <cellStyle name="Currency [0] 4 6" xfId="746" xr:uid="{FD5A0E4F-BC67-44F7-8CCA-558F51F55248}"/>
    <cellStyle name="Currency [0] 4 7" xfId="781" xr:uid="{45F133AA-D9D3-4955-8412-8C1FCAF8E5B6}"/>
    <cellStyle name="Currency [0] 4 8" xfId="822" xr:uid="{E844AE3B-A5DC-4104-B495-54C1D2E32931}"/>
    <cellStyle name="Currency [0] 4 9" xfId="857" xr:uid="{BB2C919C-6A32-4763-90D5-EDCCFB318FD4}"/>
    <cellStyle name="Currency [0] 5" xfId="447" xr:uid="{AFFDE844-0656-4F26-A534-0C799407F169}"/>
    <cellStyle name="Currency [0] 5 10" xfId="1080" xr:uid="{DC756D5B-3D0E-40E3-9317-1C9DF91241E4}"/>
    <cellStyle name="Currency [0] 5 11" xfId="1145" xr:uid="{8F914C95-C076-4A23-8F17-58FBF6F28DF3}"/>
    <cellStyle name="Currency [0] 5 12" xfId="1264" xr:uid="{F51E7DBA-978F-410E-BE9B-10A54F56BC93}"/>
    <cellStyle name="Currency [0] 5 13" xfId="1304" xr:uid="{F44B375D-A5AC-4C61-A504-EF437DAA6203}"/>
    <cellStyle name="Currency [0] 5 14" xfId="1374" xr:uid="{02DEFF8A-2B51-4E9D-9F22-869B3F8023FB}"/>
    <cellStyle name="Currency [0] 5 15" xfId="1503" xr:uid="{5FA9397E-1458-4466-A68B-6645BA9257F8}"/>
    <cellStyle name="Currency [0] 5 16" xfId="1562" xr:uid="{0F235B1B-9A0E-452A-99F5-A53F5C76F927}"/>
    <cellStyle name="Currency [0] 5 17" xfId="1795" xr:uid="{AA7B9E21-2FA1-4516-8B17-A1E37DB508AF}"/>
    <cellStyle name="Currency [0] 5 18" xfId="1814" xr:uid="{EBD30901-2C53-455C-91C1-906763B531CD}"/>
    <cellStyle name="Currency [0] 5 2" xfId="507" xr:uid="{4C5CC1E5-021A-46F2-8890-7C2328F21CC1}"/>
    <cellStyle name="Currency [0] 5 3" xfId="576" xr:uid="{48F74B03-F4C5-4295-838C-128E103D699B}"/>
    <cellStyle name="Currency [0] 5 4" xfId="635" xr:uid="{D8A2A745-5E12-44C0-A9CE-E662C3E8883B}"/>
    <cellStyle name="Currency [0] 5 5" xfId="710" xr:uid="{8D5B2CEE-B9F9-461B-B917-3DB888110C6A}"/>
    <cellStyle name="Currency [0] 5 6" xfId="785" xr:uid="{31BBA953-3D33-40E0-AAFA-5C4004EBC4D8}"/>
    <cellStyle name="Currency [0] 5 7" xfId="861" xr:uid="{FC3DDE10-4C6C-487F-A4A8-284F116C45B8}"/>
    <cellStyle name="Currency [0] 5 8" xfId="982" xr:uid="{4BAC530A-B5CF-4E91-A07F-D522B76C9E71}"/>
    <cellStyle name="Currency [0] 5 9" xfId="1032" xr:uid="{7ADECA55-8DB7-4C78-A808-C5DB8DD3138B}"/>
    <cellStyle name="Currency [0] 6" xfId="454" xr:uid="{6B63D95E-4C4C-4AAA-94FE-75788717A2D3}"/>
    <cellStyle name="Currency [0] 6 10" xfId="1146" xr:uid="{5DF18973-F5A5-4EA4-9D8B-A22341FB4D34}"/>
    <cellStyle name="Currency [0] 6 11" xfId="1268" xr:uid="{D87FF039-E55D-4A26-BD39-A124B437ADA3}"/>
    <cellStyle name="Currency [0] 6 12" xfId="1308" xr:uid="{B795AC97-D690-4815-991F-CC735F236355}"/>
    <cellStyle name="Currency [0] 6 13" xfId="1378" xr:uid="{E5B22234-A9CB-48F0-B911-295F3B63272D}"/>
    <cellStyle name="Currency [0] 6 14" xfId="1508" xr:uid="{EE7DFF25-9667-4F2B-A15F-E80E8D85E784}"/>
    <cellStyle name="Currency [0] 6 15" xfId="1568" xr:uid="{CE84C06D-3F04-4B2C-B3F0-CFD4545ADFE8}"/>
    <cellStyle name="Currency [0] 6 16" xfId="1799" xr:uid="{59C5564F-962B-4CEF-A523-06B1205568C1}"/>
    <cellStyle name="Currency [0] 6 17" xfId="1832" xr:uid="{332E72E8-F298-46ED-824B-65D342F8C551}"/>
    <cellStyle name="Currency [0] 6 2" xfId="594" xr:uid="{43BB719F-10E2-4C2F-8062-2CBECAAD72BF}"/>
    <cellStyle name="Currency [0] 6 3" xfId="639" xr:uid="{6E838671-2F4D-4CA0-88D8-A5F4498CD397}"/>
    <cellStyle name="Currency [0] 6 4" xfId="714" xr:uid="{03E0241F-C898-4807-81FF-0217CF2F5211}"/>
    <cellStyle name="Currency [0] 6 5" xfId="789" xr:uid="{9B6FC272-6212-4C0C-9B8E-84336EC2FE3B}"/>
    <cellStyle name="Currency [0] 6 6" xfId="865" xr:uid="{0960B7B5-09E9-48F0-B1DC-D94ED55D2A4C}"/>
    <cellStyle name="Currency [0] 6 7" xfId="986" xr:uid="{57986A3E-DC51-4610-82CB-2A979466C83F}"/>
    <cellStyle name="Currency [0] 6 8" xfId="1036" xr:uid="{F52E0FC6-CE35-4F28-8AFF-BBEB42E6532E}"/>
    <cellStyle name="Currency [0] 6 9" xfId="1084" xr:uid="{26E0C24B-7077-4F23-AA12-25ACD92338BF}"/>
    <cellStyle name="Currency 2" xfId="157" xr:uid="{8CAF51C5-F67B-4F3F-AD36-E9894BA0CCF2}"/>
    <cellStyle name="Currency 2 2" xfId="405" xr:uid="{74854915-B766-4104-9322-72F264AC6AF1}"/>
    <cellStyle name="Currency 2 3" xfId="387" xr:uid="{57E52992-A461-4293-93A3-850F22A9E96F}"/>
    <cellStyle name="Currency 3" xfId="431" xr:uid="{A7EEC3A6-814E-46C8-986C-BDF8857C60C6}"/>
    <cellStyle name="Currency 3 10" xfId="1023" xr:uid="{E2D332CD-583D-4558-9750-17790906BAFD}"/>
    <cellStyle name="Currency 3 11" xfId="1070" xr:uid="{0682420D-162C-4C23-AA45-7D563F0F6204}"/>
    <cellStyle name="Currency 3 12" xfId="1139" xr:uid="{F4F195D9-FE9A-445F-821D-CE34B4C0906C}"/>
    <cellStyle name="Currency 3 13" xfId="1255" xr:uid="{9076CBEB-5870-470A-8700-937CE3AE276B}"/>
    <cellStyle name="Currency 3 14" xfId="1295" xr:uid="{9EE3165F-3253-4140-9235-735168531B50}"/>
    <cellStyle name="Currency 3 15" xfId="1365" xr:uid="{ECFC59F3-E1D7-49CC-BE24-3450A596F93A}"/>
    <cellStyle name="Currency 3 16" xfId="1493" xr:uid="{CDCE10CA-5E42-4EE7-9519-7FBA5684B679}"/>
    <cellStyle name="Currency 3 17" xfId="1589" xr:uid="{127536AC-6FB1-4C34-96F3-70AFB39D98EE}"/>
    <cellStyle name="Currency 3 18" xfId="1786" xr:uid="{1F41BDF5-28ED-4003-A1D2-360055E19E9B}"/>
    <cellStyle name="Currency 3 19" xfId="1813" xr:uid="{45AFB0EA-FFE4-42AA-ABF9-705D4328A885}"/>
    <cellStyle name="Currency 3 2" xfId="390" xr:uid="{B36287EB-EAE4-427C-AB16-EE9FE0DE31CC}"/>
    <cellStyle name="Currency 3 2 10" xfId="1230" xr:uid="{74610256-2DAA-4810-8904-889F52AAC2DF}"/>
    <cellStyle name="Currency 3 2 11" xfId="1335" xr:uid="{DFE52BDB-EFC5-4321-AB63-CDD4A4397F2B}"/>
    <cellStyle name="Currency 3 2 12" xfId="1417" xr:uid="{CE0EF7FE-7185-496F-BDA7-A145E915E80F}"/>
    <cellStyle name="Currency 3 2 13" xfId="1465" xr:uid="{09D27854-EC08-43D4-85F1-39845D8FA685}"/>
    <cellStyle name="Currency 3 2 14" xfId="1544" xr:uid="{20EDDA13-B674-40F7-9607-1C5E142A2B67}"/>
    <cellStyle name="Currency 3 2 15" xfId="1617" xr:uid="{4C77C5D3-1621-48DD-ACAA-8466432AB90C}"/>
    <cellStyle name="Currency 3 2 16" xfId="1664" xr:uid="{9A2A7174-CA30-485B-A84B-2C93415C1373}"/>
    <cellStyle name="Currency 3 2 17" xfId="1714" xr:uid="{44EAD33B-0947-4F2F-9D5A-7593D79CA66A}"/>
    <cellStyle name="Currency 3 2 18" xfId="1750" xr:uid="{A6057CD1-A94D-4BE6-BFFA-D01DB2276098}"/>
    <cellStyle name="Currency 3 2 2" xfId="666" xr:uid="{0778B59F-9215-40D0-A748-6B47313AE8CB}"/>
    <cellStyle name="Currency 3 2 3" xfId="741" xr:uid="{F4F33091-2AAD-41AC-9870-4A0C3C73AEB2}"/>
    <cellStyle name="Currency 3 2 4" xfId="817" xr:uid="{B0E2C002-30B8-496E-9E38-C4D92BA40640}"/>
    <cellStyle name="Currency 3 2 5" xfId="892" xr:uid="{AE40BFD2-FDB8-425C-A7EA-812130C4EF81}"/>
    <cellStyle name="Currency 3 2 6" xfId="938" xr:uid="{AFE4C6C4-4D06-400E-81F8-09BFE2661348}"/>
    <cellStyle name="Currency 3 2 7" xfId="1092" xr:uid="{C32992F6-CEAD-4EF9-993E-B01E7D2872DF}"/>
    <cellStyle name="Currency 3 2 8" xfId="1119" xr:uid="{A569FE5C-AE81-4B2E-B2A3-4614AD236C65}"/>
    <cellStyle name="Currency 3 2 9" xfId="1178" xr:uid="{45989644-FAE5-4580-BBE3-0A9399AF6E99}"/>
    <cellStyle name="Currency 3 3" xfId="514" xr:uid="{63B7E1BB-6934-4F56-9C42-8F1ECE804CEB}"/>
    <cellStyle name="Currency 3 4" xfId="575" xr:uid="{49B26874-3413-45F9-985B-5310F26C82AA}"/>
    <cellStyle name="Currency 3 5" xfId="626" xr:uid="{9D4DA9D9-87BE-40EF-9D93-FF3CC0638F43}"/>
    <cellStyle name="Currency 3 6" xfId="701" xr:uid="{7B2FB513-3F43-4608-9EC0-F0D7099F3CE3}"/>
    <cellStyle name="Currency 3 7" xfId="776" xr:uid="{2B806D22-0EBE-4697-B17C-B3E736F58E52}"/>
    <cellStyle name="Currency 3 8" xfId="852" xr:uid="{A4F8E44D-EFB0-4167-98D1-623AEF2C3F87}"/>
    <cellStyle name="Currency 3 9" xfId="973" xr:uid="{51EA6ED4-E91E-4F18-BFDD-B04993EB2F3F}"/>
    <cellStyle name="Currency 4" xfId="437" xr:uid="{2C4D956F-71CB-4B15-8EC0-BBDF5FF1B0A6}"/>
    <cellStyle name="Currency 4 10" xfId="896" xr:uid="{DF936891-0CD4-458D-939A-3362C3D29F35}"/>
    <cellStyle name="Currency 4 11" xfId="942" xr:uid="{60DE2F6F-25CE-47C2-9E38-4C0210DF4FAD}"/>
    <cellStyle name="Currency 4 12" xfId="977" xr:uid="{6C3319F6-AA70-4C2A-BD1B-78C484B2CADB}"/>
    <cellStyle name="Currency 4 13" xfId="1027" xr:uid="{0F707080-20A8-4F0A-BA4B-187BC2E61415}"/>
    <cellStyle name="Currency 4 14" xfId="1074" xr:uid="{D1B8F32D-E7BE-4B5F-90FC-B3FA5CAA0F02}"/>
    <cellStyle name="Currency 4 15" xfId="1123" xr:uid="{0AA6858D-BBE1-4832-B234-B42806580F4B}"/>
    <cellStyle name="Currency 4 16" xfId="1134" xr:uid="{BEA49BF8-1942-4A80-9FDC-8F5739702BCF}"/>
    <cellStyle name="Currency 4 17" xfId="1181" xr:uid="{6437A4BE-DEA0-4C6A-9151-644E6AFC152A}"/>
    <cellStyle name="Currency 4 18" xfId="1234" xr:uid="{8830DAF3-6F16-4B3B-B4CD-FC2B14A9EB7B}"/>
    <cellStyle name="Currency 4 19" xfId="1259" xr:uid="{8C135CC4-B769-45DF-9756-FAAB20E441D7}"/>
    <cellStyle name="Currency 4 2" xfId="568" xr:uid="{B9275BFF-797F-4B49-8A15-D8D2E11F5C2B}"/>
    <cellStyle name="Currency 4 20" xfId="1299" xr:uid="{01A4E72C-B8B6-444C-933E-FD3B1F519427}"/>
    <cellStyle name="Currency 4 21" xfId="1339" xr:uid="{70E58B31-5103-469C-A6FB-D78B604F8BAE}"/>
    <cellStyle name="Currency 4 22" xfId="1369" xr:uid="{D805612F-4C43-467D-9DB2-FD690F23B1EB}"/>
    <cellStyle name="Currency 4 23" xfId="1421" xr:uid="{CBBEDE5F-8457-4788-BC3C-6CD5361A4EC3}"/>
    <cellStyle name="Currency 4 24" xfId="1469" xr:uid="{8F1D10F3-DF4A-46E7-BEAC-4B788F71E1AD}"/>
    <cellStyle name="Currency 4 25" xfId="1498" xr:uid="{0126FED4-0D3D-47ED-A28B-BB1328B2D12D}"/>
    <cellStyle name="Currency 4 26" xfId="1548" xr:uid="{6252C02C-91E9-48CC-9DBD-70CA90ED514B}"/>
    <cellStyle name="Currency 4 27" xfId="1569" xr:uid="{7CCD0422-E633-4C94-B5C1-996565D1B103}"/>
    <cellStyle name="Currency 4 28" xfId="1621" xr:uid="{F2C8B05F-86D8-40BC-B353-D068AE9EDB91}"/>
    <cellStyle name="Currency 4 29" xfId="1668" xr:uid="{DA9E5AA9-5DD1-4F19-916F-F2FC62A43B46}"/>
    <cellStyle name="Currency 4 3" xfId="630" xr:uid="{A347AC64-23DA-4379-9639-C95A4DB42F2D}"/>
    <cellStyle name="Currency 4 30" xfId="1718" xr:uid="{B6E1222D-A65E-49A7-B629-CBFC72BA5355}"/>
    <cellStyle name="Currency 4 31" xfId="1754" xr:uid="{8AFDF43B-4045-4043-B04B-EE4556746E0A}"/>
    <cellStyle name="Currency 4 32" xfId="1790" xr:uid="{4D840B9B-90BA-49BC-AEF6-705DF4E40ED2}"/>
    <cellStyle name="Currency 4 33" xfId="1817" xr:uid="{33CC0605-3B8B-4D60-935A-9B40F0200F59}"/>
    <cellStyle name="Currency 4 4" xfId="670" xr:uid="{14871C4B-DB55-4332-8451-09968FD03104}"/>
    <cellStyle name="Currency 4 5" xfId="705" xr:uid="{31C67FC4-A866-41A9-8DDE-40E80D5D281C}"/>
    <cellStyle name="Currency 4 6" xfId="745" xr:uid="{FB494C21-539E-4297-818D-332A22C462AC}"/>
    <cellStyle name="Currency 4 7" xfId="780" xr:uid="{3BEF665D-5EB9-451C-A2F8-6DFFBEA72507}"/>
    <cellStyle name="Currency 4 8" xfId="821" xr:uid="{DB4EA349-0372-485B-828B-504BB97778A2}"/>
    <cellStyle name="Currency 4 9" xfId="856" xr:uid="{8B2A3E65-0481-40F1-971E-AF05F4D5DDD1}"/>
    <cellStyle name="Currency 5" xfId="446" xr:uid="{0219C8F6-90EB-4A01-AB5B-A7ADCDEB4637}"/>
    <cellStyle name="Currency 5 10" xfId="1079" xr:uid="{B67A5493-4211-4677-A971-B7BFFDDA7E6C}"/>
    <cellStyle name="Currency 5 11" xfId="1140" xr:uid="{A66B9F2E-66FF-4009-BC28-2B13F3E1001D}"/>
    <cellStyle name="Currency 5 12" xfId="1263" xr:uid="{C9C41E10-6693-4049-9067-98B987D1AD9B}"/>
    <cellStyle name="Currency 5 13" xfId="1303" xr:uid="{988D99CA-2BAA-4A1F-9E2C-FB1E278F8759}"/>
    <cellStyle name="Currency 5 14" xfId="1373" xr:uid="{00D4BCD6-67C5-47B0-AFAC-C406CA903A05}"/>
    <cellStyle name="Currency 5 15" xfId="1502" xr:uid="{90D596A2-78E4-40A9-A999-D1E2250B2B76}"/>
    <cellStyle name="Currency 5 16" xfId="1575" xr:uid="{591A7D5D-8625-4982-B8DE-D83E7338918F}"/>
    <cellStyle name="Currency 5 17" xfId="1794" xr:uid="{2078BB88-5DEE-4147-B488-70F5504DF63A}"/>
    <cellStyle name="Currency 5 18" xfId="1815" xr:uid="{D86798A9-D602-4BEA-9BD1-4B544CC77D41}"/>
    <cellStyle name="Currency 5 2" xfId="506" xr:uid="{AEFF4482-FAE8-4888-AC14-BA2C5E3088EF}"/>
    <cellStyle name="Currency 5 3" xfId="577" xr:uid="{CBCB0944-48D4-4746-BED4-6440C8CE7A26}"/>
    <cellStyle name="Currency 5 4" xfId="634" xr:uid="{4CCB545D-767A-46D2-8940-0A84E541BE5F}"/>
    <cellStyle name="Currency 5 5" xfId="709" xr:uid="{D4ADE638-DC15-4CBD-9661-7FA0D9A31476}"/>
    <cellStyle name="Currency 5 6" xfId="784" xr:uid="{D6EE069D-9E4C-4A46-8C21-F76920E8DFE1}"/>
    <cellStyle name="Currency 5 7" xfId="860" xr:uid="{C2539FEC-1070-4D98-AA85-F7D3BA6D0B80}"/>
    <cellStyle name="Currency 5 8" xfId="981" xr:uid="{3EA23E35-C062-402A-AF7C-7D2D5583B596}"/>
    <cellStyle name="Currency 5 9" xfId="1031" xr:uid="{4F494E09-7C9B-4B7B-876A-4F5BCDE4C05F}"/>
    <cellStyle name="Currency 6" xfId="453" xr:uid="{CBD87BE6-8B1A-4414-A120-711DD1EB8184}"/>
    <cellStyle name="Currency 6 10" xfId="1158" xr:uid="{163089B1-12DE-4526-9C96-122AD1419686}"/>
    <cellStyle name="Currency 6 11" xfId="1267" xr:uid="{E6AFA839-F09D-4EA0-A5E5-099261261CDA}"/>
    <cellStyle name="Currency 6 12" xfId="1307" xr:uid="{938BE524-21C1-4D24-812A-E0CF5137A5DF}"/>
    <cellStyle name="Currency 6 13" xfId="1377" xr:uid="{BDFBB18B-3507-4054-A379-E5C899D57DC1}"/>
    <cellStyle name="Currency 6 14" xfId="1507" xr:uid="{8905901A-5AE9-45B7-ABDB-A1059004FE63}"/>
    <cellStyle name="Currency 6 15" xfId="1587" xr:uid="{4862D22B-227C-4CB0-8C1B-7E948B654714}"/>
    <cellStyle name="Currency 6 16" xfId="1798" xr:uid="{88EF2268-D781-4654-A154-8D498FC519D7}"/>
    <cellStyle name="Currency 6 17" xfId="1818" xr:uid="{F119B9BD-CCE2-40DD-A5CF-8DED22A37238}"/>
    <cellStyle name="Currency 6 2" xfId="579" xr:uid="{58F06DBD-023F-40C7-9E27-6E3BB73D6FC3}"/>
    <cellStyle name="Currency 6 3" xfId="638" xr:uid="{9A909FC9-D5B6-471B-8861-65C244FA4E31}"/>
    <cellStyle name="Currency 6 4" xfId="713" xr:uid="{6A654EAE-C2A3-4B82-B70D-73BD59140C78}"/>
    <cellStyle name="Currency 6 5" xfId="788" xr:uid="{C87EACE6-1F96-441D-AC76-AB07511AFC63}"/>
    <cellStyle name="Currency 6 6" xfId="864" xr:uid="{52EBF050-8BEA-4517-A035-62BE83F18A97}"/>
    <cellStyle name="Currency 6 7" xfId="985" xr:uid="{0FE72157-C9C1-415C-BCE8-B0ED221D2796}"/>
    <cellStyle name="Currency 6 8" xfId="1035" xr:uid="{674F58BB-8182-4325-8A1F-0DA36149FD43}"/>
    <cellStyle name="Currency 6 9" xfId="1083" xr:uid="{4155AEF1-79D2-41F0-80FB-BF130792E273}"/>
    <cellStyle name="Explanatory Text" xfId="88" builtinId="53" customBuiltin="1"/>
    <cellStyle name="Good" xfId="78" builtinId="26" customBuiltin="1"/>
    <cellStyle name="header" xfId="155" xr:uid="{B31A5608-3686-480E-8BD8-DD41D0D329B1}"/>
    <cellStyle name="header 10" xfId="1852" xr:uid="{83801ACA-8509-4799-8C76-492586B01EC3}"/>
    <cellStyle name="header 11" xfId="1854" xr:uid="{27F7ED49-7617-48AE-A9E0-DF90A0BB64D0}"/>
    <cellStyle name="header 2" xfId="161" xr:uid="{776C410B-AE94-46CE-BC38-C609BDDAEE87}"/>
    <cellStyle name="header 3" xfId="418" xr:uid="{0E2631EE-5E7D-4DC7-8224-121A27BDB244}"/>
    <cellStyle name="header 4" xfId="420" xr:uid="{1572F257-D04D-4201-84BC-DCDEB23FF09C}"/>
    <cellStyle name="header 5" xfId="1842" xr:uid="{31061F6A-0B8C-4BB5-8C10-35BE20C65B27}"/>
    <cellStyle name="header 6" xfId="1844" xr:uid="{0AD84132-B65F-4DFA-B7EB-7BA973594D7F}"/>
    <cellStyle name="header 7" xfId="1846" xr:uid="{2D9DD927-4003-4E93-9DA5-44B448DA0904}"/>
    <cellStyle name="header 8" xfId="1848" xr:uid="{27E86649-B7BD-4B23-9AB2-2965B4CC5216}"/>
    <cellStyle name="header 9" xfId="1850" xr:uid="{B8F55A68-AAD3-4461-8D9C-1DF4AE5F9FFC}"/>
    <cellStyle name="Heading 1" xfId="74" builtinId="16" customBuiltin="1"/>
    <cellStyle name="Heading 2" xfId="75" builtinId="17" customBuiltin="1"/>
    <cellStyle name="Heading 3" xfId="76" builtinId="18" customBuiltin="1"/>
    <cellStyle name="Heading 4" xfId="77" builtinId="19" customBuiltin="1"/>
    <cellStyle name="Input" xfId="81" builtinId="20" customBuiltin="1"/>
    <cellStyle name="Linked Cell" xfId="84" builtinId="24" customBuiltin="1"/>
    <cellStyle name="Neutral" xfId="80" builtinId="28" customBuiltin="1"/>
    <cellStyle name="Neutral 2" xfId="129" xr:uid="{5E0DD3C3-7C76-464B-A7A7-55F3E1589E0F}"/>
    <cellStyle name="Neutral 2 2" xfId="543" xr:uid="{1CB23D8F-8954-4582-87E3-53B68F478175}"/>
    <cellStyle name="Normal" xfId="0" builtinId="0"/>
    <cellStyle name="Normal 10" xfId="130" xr:uid="{92CEB115-4A91-4DBE-8244-F37399709C1A}"/>
    <cellStyle name="Normal 10 2" xfId="66" xr:uid="{BB906FCC-E3BA-426F-8CB8-16CAA38A8DA5}"/>
    <cellStyle name="Normal 10 3" xfId="505" xr:uid="{BACB83A4-9AAD-45C3-96E3-41DA92D4CC80}"/>
    <cellStyle name="Normal 11" xfId="146" xr:uid="{0EF27E43-01E5-4DAD-A035-ABC6CD43461A}"/>
    <cellStyle name="Normal 11 2" xfId="415" xr:uid="{D16FA354-EA6E-492A-8033-92E78A2DF87A}"/>
    <cellStyle name="Normal 11 3" xfId="388" xr:uid="{35BA554F-FCD7-4F40-B67C-7A031164E24A}"/>
    <cellStyle name="Normal 12" xfId="147" xr:uid="{AF29A25C-38DA-4368-9827-5460DB4AC8BD}"/>
    <cellStyle name="Normal 12 2" xfId="416" xr:uid="{CE4A800D-4559-4300-AE55-CBC464D65958}"/>
    <cellStyle name="Normal 12 3" xfId="503" xr:uid="{A2E78B27-275E-40F4-B99D-F413001F0F41}"/>
    <cellStyle name="Normal 12 4" xfId="513" xr:uid="{B9D833A2-9950-47E5-9DC2-D8C550E74FE6}"/>
    <cellStyle name="Normal 13" xfId="131" xr:uid="{83D4D48A-39A1-4271-B6E5-1A9E16F83373}"/>
    <cellStyle name="Normal 13 2" xfId="417" xr:uid="{4F60776D-9D32-44B2-8F97-9CA837877617}"/>
    <cellStyle name="Normal 13 3" xfId="516" xr:uid="{3C00F66E-458B-4E08-BDE8-C22E863D39FA}"/>
    <cellStyle name="Normal 14" xfId="148" xr:uid="{9CF5FAA0-FF31-4616-BA81-EAB1EE99CB2F}"/>
    <cellStyle name="Normal 14 2" xfId="419" xr:uid="{7DDE2BEC-40E6-4365-8A9C-88538A52C7B4}"/>
    <cellStyle name="Normal 14 3" xfId="524" xr:uid="{A4E4B0D6-F7F9-4C50-8FA6-5FBDB47133DB}"/>
    <cellStyle name="Normal 15" xfId="149" xr:uid="{812C3519-2D89-4D3E-BF33-AF78BA449BB0}"/>
    <cellStyle name="Normal 15 2" xfId="496" xr:uid="{A0F78E0F-6520-4304-A368-9CB1F9F59D20}"/>
    <cellStyle name="Normal 16" xfId="132" xr:uid="{CCAF7256-0F64-4E02-832E-DC9AC14DFD7C}"/>
    <cellStyle name="Normal 16 2" xfId="424" xr:uid="{17A99B32-3790-4D21-B2FD-CB3509B2B0A6}"/>
    <cellStyle name="Normal 17" xfId="150" xr:uid="{872A2F9E-D211-49AA-BEC5-8473ACA4313F}"/>
    <cellStyle name="Normal 17 2" xfId="512" xr:uid="{E42BBB56-4805-487F-BA2E-D55B861E4261}"/>
    <cellStyle name="Normal 18" xfId="151" xr:uid="{B204D6D0-393D-4205-A337-D886AC4D5081}"/>
    <cellStyle name="Normal 18 2" xfId="395" xr:uid="{5348F818-6DAD-4796-A3A1-0570398BC794}"/>
    <cellStyle name="Normal 19" xfId="2" xr:uid="{52C7FDEB-AACC-4B03-8E0C-53A1CAD101B4}"/>
    <cellStyle name="Normal 2" xfId="1" xr:uid="{F72CB16F-4773-42CA-BA37-090A9D64DE7C}"/>
    <cellStyle name="Normal 2 2" xfId="6" xr:uid="{FD7ABE08-1B69-44F5-8C8F-5DF69C30B378}"/>
    <cellStyle name="Normal 2 2 2" xfId="134" xr:uid="{63B41566-FD8F-4448-81B8-08FBB7FDEDCC}"/>
    <cellStyle name="Normal 2 3" xfId="19" xr:uid="{473E0C71-40A1-41D5-AFDD-86440E5BF546}"/>
    <cellStyle name="Normal 2 3 2" xfId="133" xr:uid="{CA4AD072-63A2-4546-A652-02F21DF5D5C6}"/>
    <cellStyle name="Normal 2 4" xfId="114" xr:uid="{B1044644-13CC-401A-B6B5-34E5D5F8BD5A}"/>
    <cellStyle name="Normal 2 4 2" xfId="544" xr:uid="{D4E73112-06B1-46F5-AD51-9FB3A8DE0F21}"/>
    <cellStyle name="Normal 20" xfId="235" xr:uid="{2C99BCEF-6618-4889-A095-E1F5063548BA}"/>
    <cellStyle name="Normal 20 2" xfId="426" xr:uid="{5BACD1AD-9DF0-4604-8EE2-324B84A0B3EC}"/>
    <cellStyle name="Normal 21" xfId="20" xr:uid="{BF987347-9FF5-49A9-9425-05373245E3E2}"/>
    <cellStyle name="Normal 22" xfId="262" xr:uid="{0AA018CD-6811-4294-BE20-4682DCC75A89}"/>
    <cellStyle name="Normal 22 2" xfId="427" xr:uid="{7B09A8F5-8B13-4DD9-840F-67A76C8917C2}"/>
    <cellStyle name="Normal 23" xfId="347" xr:uid="{30DC8E15-7D68-49C4-B4A6-5CCB6B550806}"/>
    <cellStyle name="Normal 23 2" xfId="428" xr:uid="{9AF15D4C-FFA8-4ADC-A3D3-FB07E8AB9B9C}"/>
    <cellStyle name="Normal 24" xfId="429" xr:uid="{333008F0-2B67-49AB-A625-264D63BB1BFE}"/>
    <cellStyle name="Normal 25" xfId="430" xr:uid="{AD3052CE-6C96-4626-9350-5C774AF268CF}"/>
    <cellStyle name="Normal 26" xfId="435" xr:uid="{B159600A-ADBC-4F80-8788-9DF0CCCAE865}"/>
    <cellStyle name="Normal 27" xfId="436" xr:uid="{A269E481-4B22-4143-822B-CA1ACE0EDB24}"/>
    <cellStyle name="Normal 28" xfId="441" xr:uid="{BBA8D762-881C-49A7-979E-A58CE27FD371}"/>
    <cellStyle name="Normal 29" xfId="442" xr:uid="{1FBDD475-B1FD-4A49-8225-81DC50BFD729}"/>
    <cellStyle name="Normal 3" xfId="7" xr:uid="{4AB45EA5-15C2-45DA-8C7F-7C1C9D34BAED}"/>
    <cellStyle name="Normal 3 2" xfId="115" xr:uid="{2DEB5FAA-6A08-42C7-837F-0A0D5F2CE3DD}"/>
    <cellStyle name="Normal 3 2 2" xfId="154" xr:uid="{E26C40A8-E1B4-42ED-9B62-5FBB451B8D3F}"/>
    <cellStyle name="Normal 3 2 2 2" xfId="545" xr:uid="{0F0AFD26-6514-463E-9E56-9700E0902419}"/>
    <cellStyle name="Normal 30" xfId="443" xr:uid="{1BFB49D8-3B3F-452E-BFAF-A7A55E67855C}"/>
    <cellStyle name="Normal 31" xfId="444" xr:uid="{74DD2F18-ED77-4283-8A20-825CE7B05680}"/>
    <cellStyle name="Normal 31 2" xfId="525" xr:uid="{5EFD0352-B534-4312-822B-08FB56F0149C}"/>
    <cellStyle name="Normal 32" xfId="445" xr:uid="{E476E6F4-0307-4647-AC26-3C594418263D}"/>
    <cellStyle name="Normal 32 2" xfId="526" xr:uid="{3773E65A-9EB9-48E5-9BFC-6DBE09BDC266}"/>
    <cellStyle name="Normal 33" xfId="450" xr:uid="{88116C48-CE5B-4306-8C98-F05CD9544019}"/>
    <cellStyle name="Normal 33 2" xfId="527" xr:uid="{32E50D56-4028-41D4-8E22-BE17C00364C8}"/>
    <cellStyle name="Normal 34" xfId="451" xr:uid="{8B116094-8B90-4715-9260-E12CAF19434F}"/>
    <cellStyle name="Normal 34 2" xfId="528" xr:uid="{2366A49A-8B99-4E70-83AC-68F4BFD8AB81}"/>
    <cellStyle name="Normal 35" xfId="452" xr:uid="{20A1B982-70BA-434C-8719-12044F32A96C}"/>
    <cellStyle name="Normal 35 2" xfId="531" xr:uid="{097D370E-D7A7-4CD8-A895-87C4308B6B77}"/>
    <cellStyle name="Normal 36" xfId="457" xr:uid="{397A72BF-8907-4A92-8B46-B26EC0736B70}"/>
    <cellStyle name="Normal 36 2" xfId="549" xr:uid="{8C74CB80-3432-4051-B4BC-7EB4DFE1FC37}"/>
    <cellStyle name="Normal 37" xfId="458" xr:uid="{C4BD9BCE-F0E3-42BD-892D-973537167563}"/>
    <cellStyle name="Normal 37 2" xfId="550" xr:uid="{AD707B4E-E19C-4DB3-AE2C-C8F3CD1E19B4}"/>
    <cellStyle name="Normal 38" xfId="459" xr:uid="{A3600B96-150F-4588-8682-D110286FD347}"/>
    <cellStyle name="Normal 38 2" xfId="551" xr:uid="{86738D80-9E79-432A-A304-9CFC536CC818}"/>
    <cellStyle name="Normal 39" xfId="460" xr:uid="{933E3514-1D65-410E-AE45-027AB587DDE3}"/>
    <cellStyle name="Normal 39 2" xfId="552" xr:uid="{552702A9-069F-406F-A01B-3EB86A21E5E6}"/>
    <cellStyle name="Normal 4" xfId="4" xr:uid="{140EF329-C165-4D30-B32B-5C47C9C5C848}"/>
    <cellStyle name="Normal 4 2" xfId="135" xr:uid="{0FBAD966-D5EF-4E68-89CD-CB0C04D2FEAE}"/>
    <cellStyle name="Normal 40" xfId="461" xr:uid="{55A3B5A1-668A-471A-8278-527296DB9C79}"/>
    <cellStyle name="Normal 40 2" xfId="553" xr:uid="{58FB8205-F968-4B6E-B196-FC894D8090F3}"/>
    <cellStyle name="Normal 41" xfId="462" xr:uid="{D6D2803B-F517-40FA-ACAD-0F9CBEDBED0C}"/>
    <cellStyle name="Normal 41 2" xfId="554" xr:uid="{5FC8978C-4E42-4BD3-BCD3-3D7109591DF3}"/>
    <cellStyle name="Normal 42" xfId="463" xr:uid="{8AA9A603-3BEF-41CA-BAF0-300E7D54F500}"/>
    <cellStyle name="Normal 42 2" xfId="555" xr:uid="{9262C539-BFDC-48E9-ADF4-6A223E1C178D}"/>
    <cellStyle name="Normal 43" xfId="464" xr:uid="{18DC2957-8F1D-49C9-A95F-E16F59459858}"/>
    <cellStyle name="Normal 43 2" xfId="556" xr:uid="{362C45ED-3BC1-48B0-B7A4-BCA8D4FD0D92}"/>
    <cellStyle name="Normal 43 3" xfId="391" xr:uid="{B6F7E33E-9DFD-499D-B9DB-DAA74FE8BDE7}"/>
    <cellStyle name="Normal 44" xfId="465" xr:uid="{CCDD206B-B232-4A03-AFB4-45149C43183B}"/>
    <cellStyle name="Normal 45" xfId="466" xr:uid="{AC424B5B-A280-407C-AA8C-EDA8882495CF}"/>
    <cellStyle name="Normal 46" xfId="467" xr:uid="{32F87A08-309C-40F1-B912-E555F2953564}"/>
    <cellStyle name="Normal 47" xfId="468" xr:uid="{8AF67A48-BD42-4B89-A66D-0E7090C9AE41}"/>
    <cellStyle name="Normal 47 2" xfId="386" xr:uid="{191FDE9A-7D18-4502-B0E5-3EAB21069D58}"/>
    <cellStyle name="Normal 48" xfId="469" xr:uid="{91DA6059-7A1B-4319-B162-1894A224C698}"/>
    <cellStyle name="Normal 48 2" xfId="494" xr:uid="{39B3A607-037C-4121-A609-2E8B10560A97}"/>
    <cellStyle name="Normal 49" xfId="470" xr:uid="{B3A1275C-BA1F-4A01-B420-059EAAB686B5}"/>
    <cellStyle name="Normal 5" xfId="40" xr:uid="{5A366AD6-5318-4FA5-8E32-DC21F929154E}"/>
    <cellStyle name="Normal 5 2" xfId="136" xr:uid="{304D4036-D065-4282-90E7-E1ED8A69740D}"/>
    <cellStyle name="Normal 50" xfId="471" xr:uid="{71D83C93-7A95-4F0D-B06B-0298265FA62A}"/>
    <cellStyle name="Normal 50 2" xfId="396" xr:uid="{6BE8E2D8-EC68-4BE1-833C-10127AAB9F60}"/>
    <cellStyle name="Normal 51" xfId="472" xr:uid="{2E719A1C-2668-4E5D-8DE8-E172D8384581}"/>
    <cellStyle name="Normal 51 2" xfId="403" xr:uid="{7309EC2B-4101-44F1-93FC-D3966C73DD10}"/>
    <cellStyle name="Normal 52" xfId="473" xr:uid="{88776F93-5C28-4354-A64E-277B62631A3E}"/>
    <cellStyle name="Normal 52 2" xfId="398" xr:uid="{C759552F-E62D-49F0-ACEE-483BDAA7A9BE}"/>
    <cellStyle name="Normal 53" xfId="474" xr:uid="{9D7A21AA-0092-4353-BF2B-D2E8FA787306}"/>
    <cellStyle name="Normal 53 2" xfId="421" xr:uid="{541B46C2-DD1D-48E1-8E19-1759D5EC6859}"/>
    <cellStyle name="Normal 54" xfId="475" xr:uid="{C26449C7-970A-4400-BEF7-605D9245ED43}"/>
    <cellStyle name="Normal 54 2" xfId="425" xr:uid="{31BA1AE3-137A-4CD7-A034-2FC949BAF290}"/>
    <cellStyle name="Normal 55" xfId="476" xr:uid="{C163F475-76A1-4C49-9B17-A505B9583545}"/>
    <cellStyle name="Normal 55 2" xfId="423" xr:uid="{D84265AD-0FA4-4D17-AADE-AD152791421D}"/>
    <cellStyle name="Normal 56" xfId="477" xr:uid="{CD72DD0A-03E5-419C-8C6C-039C38DB2A6F}"/>
    <cellStyle name="Normal 56 2" xfId="397" xr:uid="{B9ED61C1-B817-435A-B156-2C08E2753D42}"/>
    <cellStyle name="Normal 57" xfId="478" xr:uid="{30E0FA3E-C82D-4F0A-8036-251C44BF8AAB}"/>
    <cellStyle name="Normal 57 2" xfId="499" xr:uid="{BB53E936-AF88-4929-A92D-931536E326F5}"/>
    <cellStyle name="Normal 58" xfId="479" xr:uid="{60D767E8-5784-4BB2-BD15-F27F5F9132F8}"/>
    <cellStyle name="Normal 59" xfId="137" xr:uid="{40ABFE6E-0A5F-4AFC-B414-C6D931AF1BE1}"/>
    <cellStyle name="Normal 59 2" xfId="480" xr:uid="{4058F415-F73D-4280-8BB4-7A90C7774AAA}"/>
    <cellStyle name="Normal 6" xfId="54" xr:uid="{95D1046A-69D6-4024-A3D2-EC685940BA23}"/>
    <cellStyle name="Normal 6 2" xfId="138" xr:uid="{00FA745D-5CDD-4DCD-8C7D-07A85CA5591B}"/>
    <cellStyle name="Normal 60" xfId="481" xr:uid="{EB3C1DC1-5D45-4652-A991-C3AFAECD3106}"/>
    <cellStyle name="Normal 60 2" xfId="393" xr:uid="{C569EBF2-B2AA-48AB-BCA2-04A9669E1603}"/>
    <cellStyle name="Normal 601" xfId="17" xr:uid="{85EEEEC8-BCEF-4066-8AC1-74D09B84ABEF}"/>
    <cellStyle name="Normal 602" xfId="18" xr:uid="{DB85687C-718C-45BB-B5CD-1B8CD7103E1C}"/>
    <cellStyle name="Normal 61" xfId="482" xr:uid="{C3E9F1E5-1304-4834-9611-E51500A4F2ED}"/>
    <cellStyle name="Normal 61 2" xfId="492" xr:uid="{E3B667EC-BBD7-466A-B535-C040FF4DC790}"/>
    <cellStyle name="Normal 62" xfId="483" xr:uid="{1C53B2EE-E6E4-47D1-91F0-4777045FE86F}"/>
    <cellStyle name="Normal 63" xfId="484" xr:uid="{822F6D46-B554-459E-B806-D2C215191AF5}"/>
    <cellStyle name="Normal 64" xfId="485" xr:uid="{FB64EEA1-A18A-4BC7-9778-1FC6D65CBCFD}"/>
    <cellStyle name="Normal 65" xfId="486" xr:uid="{467DFE50-85DD-41BD-9799-01F6DCBD9974}"/>
    <cellStyle name="Normal 66" xfId="487" xr:uid="{DBA8583C-DC3F-42A1-A8F0-FAAAFAB57DBA}"/>
    <cellStyle name="Normal 67" xfId="488" xr:uid="{292E80F4-0BDB-4478-811F-306DDB3D9058}"/>
    <cellStyle name="Normal 68" xfId="489" xr:uid="{9D4F1CA7-0C76-40F0-A82E-96DE4393F62C}"/>
    <cellStyle name="Normal 69" xfId="490" xr:uid="{7172E422-C43E-4E7F-B267-9A56CD4555DE}"/>
    <cellStyle name="Normal 7" xfId="62" xr:uid="{F16B374A-0E3B-48EB-B81D-26EC69CEE58C}"/>
    <cellStyle name="Normal 7 2" xfId="139" xr:uid="{3DFCAC0B-AF13-4180-917F-AD369F73FA4B}"/>
    <cellStyle name="Normal 70" xfId="491" xr:uid="{EF6353EF-BC0D-44C8-B149-D7299E4BDCBB}"/>
    <cellStyle name="Normal 71" xfId="558" xr:uid="{1A6225C5-25C2-464E-8256-F7A8D3436786}"/>
    <cellStyle name="Normal 72" xfId="559" xr:uid="{E2F0C27A-FF09-456E-81B2-D8613AA2D496}"/>
    <cellStyle name="Normal 73" xfId="560" xr:uid="{D9E1F83A-B308-4D63-9CFB-FBC7742E78A3}"/>
    <cellStyle name="Normal 74" xfId="561" xr:uid="{720A5957-D6CE-4E8B-A6FC-B722F9B12D6D}"/>
    <cellStyle name="Normal 75" xfId="562" xr:uid="{644AD091-FB0E-4381-A013-76F7BF3E9313}"/>
    <cellStyle name="Normal 76" xfId="563" xr:uid="{A058A974-530C-45D1-A019-A217AD650C50}"/>
    <cellStyle name="Normal 76 2" xfId="792" xr:uid="{0534C8B1-7F1D-41F8-846D-461EBD7FBE47}"/>
    <cellStyle name="Normal 76 3" xfId="989" xr:uid="{855C258A-2FCA-4F17-B7D9-C916139EE282}"/>
    <cellStyle name="Normal 77" xfId="564" xr:uid="{B21FB2BC-A01F-421A-BE1D-7F2FA69100FC}"/>
    <cellStyle name="Normal 77 2" xfId="1088" xr:uid="{EE16FD6D-CD07-4B70-955D-66031B3C5200}"/>
    <cellStyle name="Normal 77 3" xfId="1271" xr:uid="{150B665E-68A8-416B-8CFB-D2023C2391C3}"/>
    <cellStyle name="Normal 78" xfId="565" xr:uid="{0A3ECF11-4E0B-40B4-B484-D08CF97E6262}"/>
    <cellStyle name="Normal 79" xfId="600" xr:uid="{C2156AEB-AC95-44DD-A091-E72318C6C967}"/>
    <cellStyle name="Normal 8" xfId="140" xr:uid="{348C59CC-348D-43FD-BF08-F62B9A5CB250}"/>
    <cellStyle name="Normal 8 2" xfId="163" xr:uid="{9284F479-3205-4574-B5F2-67196854B482}"/>
    <cellStyle name="Normal 80" xfId="601" xr:uid="{58735D87-DC97-4E8E-BD1E-B0EC68724FD9}"/>
    <cellStyle name="Normal 81" xfId="612" xr:uid="{83BB9E08-7909-4F0A-AF9A-31212FC1C934}"/>
    <cellStyle name="Normal 82" xfId="1519" xr:uid="{78FDD610-FACA-47A1-8EC2-61AF023490EC}"/>
    <cellStyle name="Normal 82 2" xfId="1688" xr:uid="{94C0AAF5-8F01-40A5-81C5-923BB4177DE1}"/>
    <cellStyle name="Normal 83" xfId="1592" xr:uid="{2EF00540-802C-410E-AD3B-0E297945B340}"/>
    <cellStyle name="Normal 84" xfId="1802" xr:uid="{22054C78-A32C-481C-AE3B-6A93788C5E86}"/>
    <cellStyle name="Normal 85" xfId="1803" xr:uid="{F6297B67-8528-4F05-A542-8DDB2FC12EE9}"/>
    <cellStyle name="Normal 86" xfId="1804" xr:uid="{C77B2549-09A0-42A0-9DF4-E35D83A32569}"/>
    <cellStyle name="Normal 87" xfId="1839" xr:uid="{4C893974-F037-4062-921E-3FB58A54A355}"/>
    <cellStyle name="Normal 88" xfId="1840" xr:uid="{4BE51410-AD42-4264-916E-21F5B53578BE}"/>
    <cellStyle name="Normal 89" xfId="1841" xr:uid="{B735FE11-35D7-4932-8D4E-43EEB756D796}"/>
    <cellStyle name="Normal 9" xfId="141" xr:uid="{D461AB52-A931-4DAC-B983-229DE6890891}"/>
    <cellStyle name="Normal 9 2" xfId="410" xr:uid="{8919A812-C433-49FA-A121-355BCA2ECE2F}"/>
    <cellStyle name="Normal 9 3" xfId="394" xr:uid="{6FB1E950-9D79-4621-96C5-DC5D98A102BB}"/>
    <cellStyle name="Normal 90" xfId="1843" xr:uid="{05B19F09-7701-4237-953E-B01FEC7E2A1B}"/>
    <cellStyle name="Normal 91" xfId="1845" xr:uid="{6A9B8C9E-B66B-474F-BA42-6FFE9776957D}"/>
    <cellStyle name="Normal 92" xfId="1847" xr:uid="{64C05933-4399-49B9-A74F-16AD3BE41F71}"/>
    <cellStyle name="Normal 93" xfId="1849" xr:uid="{B11521DB-FBF3-4EF9-BDF7-1FEB9A728B18}"/>
    <cellStyle name="Normal 94" xfId="1851" xr:uid="{3656FCCA-B62A-4093-951B-83E7DA65862C}"/>
    <cellStyle name="Normal 95" xfId="1853" xr:uid="{0ACB4D12-264B-4B93-9503-3C0E1B2F5446}"/>
    <cellStyle name="Note" xfId="87" builtinId="10" customBuiltin="1"/>
    <cellStyle name="Note 2" xfId="167" xr:uid="{760AB4A7-240B-4485-80A7-639AE6DABF47}"/>
    <cellStyle name="Output" xfId="82" builtinId="21" customBuiltin="1"/>
    <cellStyle name="Per cent 2" xfId="1766" xr:uid="{B7EDE6FD-5453-40C2-AF22-25235CF7167F}"/>
    <cellStyle name="Percent" xfId="3" builtinId="5"/>
    <cellStyle name="Percent 10" xfId="351" xr:uid="{63F150B9-D336-4797-9EBA-D9D41BC8DF76}"/>
    <cellStyle name="Percent 2" xfId="9" xr:uid="{14816A0E-8F44-416B-B2E8-A9DED131826E}"/>
    <cellStyle name="Percent 2 2" xfId="142" xr:uid="{AA2D2BA4-6FE4-4312-8727-0E11ADA960C2}"/>
    <cellStyle name="Percent 2 2 2" xfId="156" xr:uid="{12297BCB-52AD-4C9F-9140-030CC04AAB3F}"/>
    <cellStyle name="Percent 3" xfId="8" xr:uid="{692681F2-09F6-4932-9674-EFC69DF202D8}"/>
    <cellStyle name="Percent 3 2" xfId="178" xr:uid="{5F8B578D-D3B0-499B-82DE-26540E648652}"/>
    <cellStyle name="Percent 4" xfId="25" xr:uid="{CFFE9937-3615-4411-A609-924FA8DE9984}"/>
    <cellStyle name="Percent 5" xfId="43" xr:uid="{15DCA7A7-41B3-499D-B9FA-F42730E98A37}"/>
    <cellStyle name="Percent 6" xfId="57" xr:uid="{31B6A03D-1F30-44E7-8F8E-5560C7B32D64}"/>
    <cellStyle name="Percent 7" xfId="65" xr:uid="{A669FA43-082E-488C-B0AA-5EF23F5622D4}"/>
    <cellStyle name="Percent 8" xfId="238" xr:uid="{29256A47-9C6F-4F65-B6BA-30454064A2AF}"/>
    <cellStyle name="Percent 9" xfId="265" xr:uid="{6F375BB8-3F5C-436D-82D0-CB93C51B51CA}"/>
    <cellStyle name="Title" xfId="73" builtinId="15" customBuiltin="1"/>
    <cellStyle name="Title 2" xfId="143" xr:uid="{F68CE090-C2EC-4C5E-8996-B379FA70E311}"/>
    <cellStyle name="Title 2 2" xfId="546" xr:uid="{85047903-46E1-43C4-9396-F01DA648E101}"/>
    <cellStyle name="Total" xfId="89" builtinId="25" customBuiltin="1"/>
    <cellStyle name="Warning Text" xfId="86" builtinId="11" customBuiltin="1"/>
    <cellStyle name="ハイパーリンク 10" xfId="144" xr:uid="{F35A3528-3569-4D9D-AB5E-1B51EF646084}"/>
    <cellStyle name="標準 5" xfId="145" xr:uid="{56D41F7C-846F-4835-A04D-CDC399EBB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FDD2-2E97-4342-A053-57787BEB761F}">
  <sheetPr codeName="Sheet1"/>
  <dimension ref="A1:GS27"/>
  <sheetViews>
    <sheetView zoomScale="96" zoomScaleNormal="100" workbookViewId="0">
      <pane xSplit="3" topLeftCell="GM1" activePane="topRight" state="frozen"/>
      <selection pane="topRight" activeCell="B9" sqref="B9"/>
    </sheetView>
  </sheetViews>
  <sheetFormatPr defaultRowHeight="14.4"/>
  <cols>
    <col min="1" max="1" width="51.33203125" bestFit="1" customWidth="1"/>
    <col min="2" max="2" width="10.44140625" bestFit="1" customWidth="1"/>
    <col min="3" max="3" width="15" bestFit="1" customWidth="1"/>
    <col min="4" max="4" width="10.109375" bestFit="1" customWidth="1"/>
    <col min="5" max="6" width="9.6640625" bestFit="1" customWidth="1"/>
    <col min="7" max="9" width="9.6640625" customWidth="1"/>
    <col min="10" max="10" width="10.33203125" bestFit="1" customWidth="1"/>
    <col min="11" max="11" width="9.6640625" bestFit="1" customWidth="1"/>
    <col min="12" max="14" width="10.33203125" bestFit="1" customWidth="1"/>
    <col min="15" max="15" width="10.33203125" customWidth="1"/>
    <col min="16" max="21" width="9.6640625" bestFit="1" customWidth="1"/>
    <col min="22" max="22" width="9.6640625" customWidth="1"/>
    <col min="23" max="29" width="9.6640625" bestFit="1" customWidth="1"/>
    <col min="30" max="30" width="10.44140625" bestFit="1" customWidth="1"/>
    <col min="31" max="33" width="9.6640625" bestFit="1" customWidth="1"/>
    <col min="36" max="36" width="9.44140625" bestFit="1" customWidth="1"/>
    <col min="38" max="41" width="10" bestFit="1" customWidth="1"/>
    <col min="42" max="46" width="9.6640625" bestFit="1" customWidth="1"/>
    <col min="48" max="48" width="9.33203125" bestFit="1" customWidth="1"/>
    <col min="51" max="59" width="9.6640625" bestFit="1" customWidth="1"/>
    <col min="60" max="61" width="10.44140625" bestFit="1" customWidth="1"/>
    <col min="62" max="63" width="9.5546875" bestFit="1" customWidth="1"/>
    <col min="64" max="67" width="10.33203125" bestFit="1" customWidth="1"/>
    <col min="77" max="85" width="9.6640625" bestFit="1" customWidth="1"/>
    <col min="86" max="89" width="9.44140625" bestFit="1" customWidth="1"/>
    <col min="90" max="93" width="10" bestFit="1" customWidth="1"/>
    <col min="94" max="94" width="10.33203125" bestFit="1" customWidth="1"/>
    <col min="95" max="96" width="9.6640625" bestFit="1" customWidth="1"/>
    <col min="97" max="97" width="10.44140625" bestFit="1" customWidth="1"/>
    <col min="98" max="98" width="11" customWidth="1"/>
    <col min="99" max="99" width="12" customWidth="1"/>
    <col min="102" max="103" width="10.44140625" bestFit="1" customWidth="1"/>
    <col min="104" max="107" width="9.6640625" bestFit="1" customWidth="1"/>
    <col min="108" max="108" width="12.33203125" bestFit="1" customWidth="1"/>
    <col min="109" max="110" width="9.6640625" bestFit="1" customWidth="1"/>
    <col min="111" max="111" width="10.44140625" bestFit="1" customWidth="1"/>
    <col min="112" max="112" width="10.6640625" bestFit="1" customWidth="1"/>
    <col min="113" max="113" width="9.5546875" bestFit="1" customWidth="1"/>
    <col min="114" max="114" width="10.44140625" bestFit="1" customWidth="1"/>
    <col min="115" max="115" width="9.5546875" bestFit="1" customWidth="1"/>
    <col min="116" max="116" width="10.33203125" bestFit="1" customWidth="1"/>
    <col min="117" max="121" width="9.6640625" bestFit="1" customWidth="1"/>
    <col min="122" max="122" width="9.44140625" bestFit="1" customWidth="1"/>
    <col min="124" max="124" width="9.44140625" bestFit="1" customWidth="1"/>
    <col min="129" max="130" width="10.6640625" customWidth="1"/>
    <col min="131" max="136" width="12.33203125" bestFit="1" customWidth="1"/>
    <col min="137" max="137" width="9.6640625" bestFit="1" customWidth="1"/>
    <col min="138" max="138" width="12.109375" bestFit="1" customWidth="1"/>
    <col min="139" max="139" width="13.109375" customWidth="1"/>
    <col min="140" max="140" width="10.88671875" bestFit="1" customWidth="1"/>
    <col min="141" max="141" width="12.44140625" customWidth="1"/>
    <col min="142" max="142" width="9.44140625" bestFit="1" customWidth="1"/>
    <col min="143" max="143" width="16" customWidth="1"/>
    <col min="144" max="144" width="12.5546875" customWidth="1"/>
    <col min="145" max="145" width="14.109375" customWidth="1"/>
    <col min="146" max="147" width="10" bestFit="1" customWidth="1"/>
    <col min="148" max="148" width="9.6640625" bestFit="1" customWidth="1"/>
    <col min="149" max="149" width="12" bestFit="1" customWidth="1"/>
    <col min="150" max="150" width="9.88671875" bestFit="1" customWidth="1"/>
    <col min="151" max="151" width="9.44140625" customWidth="1"/>
    <col min="152" max="152" width="14.5546875" bestFit="1" customWidth="1"/>
    <col min="156" max="157" width="12.109375" customWidth="1"/>
    <col min="158" max="158" width="10.88671875" bestFit="1" customWidth="1"/>
    <col min="159" max="159" width="9.5546875" bestFit="1" customWidth="1"/>
    <col min="160" max="160" width="9.6640625" bestFit="1" customWidth="1"/>
    <col min="161" max="161" width="10.44140625" bestFit="1" customWidth="1"/>
    <col min="162" max="163" width="12.44140625" bestFit="1" customWidth="1"/>
    <col min="164" max="165" width="10" bestFit="1" customWidth="1"/>
    <col min="166" max="168" width="9.5546875" bestFit="1" customWidth="1"/>
    <col min="169" max="169" width="12.44140625" bestFit="1" customWidth="1"/>
    <col min="170" max="172" width="10.109375" bestFit="1" customWidth="1"/>
    <col min="173" max="173" width="10.33203125" bestFit="1" customWidth="1"/>
    <col min="174" max="174" width="10.109375" bestFit="1" customWidth="1"/>
    <col min="175" max="178" width="9.33203125" bestFit="1" customWidth="1"/>
    <col min="183" max="186" width="9.6640625" bestFit="1" customWidth="1"/>
    <col min="187" max="191" width="10.33203125" bestFit="1" customWidth="1"/>
    <col min="192" max="192" width="9.5546875" bestFit="1" customWidth="1"/>
    <col min="193" max="193" width="9.44140625" bestFit="1" customWidth="1"/>
    <col min="194" max="195" width="9.5546875" bestFit="1" customWidth="1"/>
    <col min="196" max="200" width="10.109375" bestFit="1" customWidth="1"/>
  </cols>
  <sheetData>
    <row r="1" spans="1:201" ht="21">
      <c r="A1" s="1" t="s">
        <v>0</v>
      </c>
    </row>
    <row r="2" spans="1:201" ht="21">
      <c r="A2" s="2">
        <v>45995</v>
      </c>
    </row>
    <row r="4" spans="1:201" ht="18">
      <c r="D4" s="3">
        <v>44630</v>
      </c>
      <c r="E4" s="3">
        <v>44637</v>
      </c>
      <c r="F4" s="3">
        <v>44644</v>
      </c>
      <c r="G4" s="3">
        <v>44651</v>
      </c>
      <c r="H4" s="3">
        <v>44658</v>
      </c>
      <c r="I4" s="3">
        <v>44665</v>
      </c>
      <c r="J4" s="3">
        <v>44672</v>
      </c>
      <c r="K4" s="3">
        <v>44679</v>
      </c>
      <c r="L4" s="3">
        <v>44686</v>
      </c>
      <c r="M4" s="3">
        <v>44693</v>
      </c>
      <c r="N4" s="3">
        <v>44700</v>
      </c>
      <c r="O4" s="3">
        <v>44707</v>
      </c>
      <c r="P4" s="3">
        <v>44714</v>
      </c>
      <c r="Q4" s="3">
        <v>44721</v>
      </c>
      <c r="R4" s="3">
        <v>44728</v>
      </c>
      <c r="S4" s="3">
        <v>44735</v>
      </c>
      <c r="T4" s="3">
        <v>44742</v>
      </c>
      <c r="U4" s="3">
        <v>44749</v>
      </c>
      <c r="V4" s="3">
        <v>44756</v>
      </c>
      <c r="W4" s="3">
        <v>44763</v>
      </c>
      <c r="X4" s="3">
        <v>44770</v>
      </c>
      <c r="Y4" s="3">
        <v>44777</v>
      </c>
      <c r="Z4" s="3">
        <v>44784</v>
      </c>
      <c r="AA4" s="3">
        <v>44791</v>
      </c>
      <c r="AB4" s="3">
        <v>44798</v>
      </c>
      <c r="AC4" s="3">
        <v>44805</v>
      </c>
      <c r="AD4" s="3">
        <v>44812</v>
      </c>
      <c r="AE4" s="3">
        <v>44819</v>
      </c>
      <c r="AF4" s="3">
        <v>44826</v>
      </c>
      <c r="AG4" s="3">
        <v>44833</v>
      </c>
      <c r="AH4" s="3">
        <v>44840</v>
      </c>
      <c r="AI4" s="3">
        <v>44847</v>
      </c>
      <c r="AJ4" s="3">
        <v>44854</v>
      </c>
      <c r="AK4" s="3">
        <v>44861</v>
      </c>
      <c r="AL4" s="3">
        <v>44868</v>
      </c>
      <c r="AM4" s="3">
        <v>44875</v>
      </c>
      <c r="AN4" s="3">
        <v>44882</v>
      </c>
      <c r="AO4" s="3">
        <v>44889</v>
      </c>
      <c r="AP4" s="3">
        <v>44896</v>
      </c>
      <c r="AQ4" s="3">
        <v>44903</v>
      </c>
      <c r="AR4" s="3">
        <v>44910</v>
      </c>
      <c r="AS4" s="3">
        <v>44917</v>
      </c>
      <c r="AT4" s="3">
        <v>44924</v>
      </c>
      <c r="AU4" s="3">
        <v>44931</v>
      </c>
      <c r="AV4" s="3">
        <v>44938</v>
      </c>
      <c r="AW4" s="3">
        <v>44945</v>
      </c>
      <c r="AX4" s="3">
        <v>44952</v>
      </c>
      <c r="AY4" s="3">
        <v>44959</v>
      </c>
      <c r="AZ4" s="3">
        <v>44966</v>
      </c>
      <c r="BA4" s="3">
        <v>44973</v>
      </c>
      <c r="BB4" s="3">
        <v>44980</v>
      </c>
      <c r="BC4" s="3">
        <v>44987</v>
      </c>
      <c r="BD4" s="3">
        <v>44994</v>
      </c>
      <c r="BE4" s="3">
        <v>45001</v>
      </c>
      <c r="BF4" s="3">
        <v>45008</v>
      </c>
      <c r="BG4" s="3">
        <v>45015</v>
      </c>
      <c r="BH4" s="3">
        <v>45022</v>
      </c>
      <c r="BI4" s="3">
        <v>45029</v>
      </c>
      <c r="BJ4" s="3">
        <v>45036</v>
      </c>
      <c r="BK4" s="3">
        <v>45043</v>
      </c>
      <c r="BL4" s="3">
        <v>45050</v>
      </c>
      <c r="BM4" s="3">
        <v>45057</v>
      </c>
      <c r="BN4" s="3">
        <v>45064</v>
      </c>
      <c r="BO4" s="3">
        <v>45071</v>
      </c>
      <c r="BP4" s="3">
        <v>45078</v>
      </c>
      <c r="BQ4" s="3">
        <v>45085</v>
      </c>
      <c r="BR4" s="3">
        <v>45092</v>
      </c>
      <c r="BS4" s="3">
        <v>45099</v>
      </c>
      <c r="BT4" s="3">
        <v>45106</v>
      </c>
      <c r="BU4" s="3">
        <v>45113</v>
      </c>
      <c r="BV4" s="3">
        <v>45120</v>
      </c>
      <c r="BW4" s="3">
        <v>45127</v>
      </c>
      <c r="BX4" s="3">
        <v>45134</v>
      </c>
      <c r="BY4" s="3">
        <v>45141</v>
      </c>
      <c r="BZ4" s="3">
        <v>45148</v>
      </c>
      <c r="CA4" s="3">
        <v>45155</v>
      </c>
      <c r="CB4" s="3">
        <v>45162</v>
      </c>
      <c r="CC4" s="3">
        <v>45169</v>
      </c>
      <c r="CD4" s="3">
        <v>45176</v>
      </c>
      <c r="CE4" s="3">
        <v>45183</v>
      </c>
      <c r="CF4" s="3">
        <v>45190</v>
      </c>
      <c r="CG4" s="3">
        <v>45197</v>
      </c>
      <c r="CH4" s="3">
        <v>45204</v>
      </c>
      <c r="CI4" s="3">
        <v>45211</v>
      </c>
      <c r="CJ4" s="3">
        <v>45218</v>
      </c>
      <c r="CK4" s="3">
        <v>45225</v>
      </c>
      <c r="CL4" s="3">
        <v>45232</v>
      </c>
      <c r="CM4" s="3">
        <v>45239</v>
      </c>
      <c r="CN4" s="3">
        <v>45246</v>
      </c>
      <c r="CO4" s="3">
        <v>45253</v>
      </c>
      <c r="CP4" s="3">
        <v>45260</v>
      </c>
      <c r="CQ4" s="3">
        <v>45267</v>
      </c>
      <c r="CR4" s="3">
        <v>45274</v>
      </c>
      <c r="CS4" s="3">
        <v>45281</v>
      </c>
      <c r="CT4" s="3">
        <v>45289</v>
      </c>
      <c r="CU4" s="3">
        <v>45295</v>
      </c>
      <c r="CV4" s="3">
        <v>45302</v>
      </c>
      <c r="CW4" s="3">
        <v>45309</v>
      </c>
      <c r="CX4" s="3">
        <v>45316</v>
      </c>
      <c r="CY4" s="3">
        <v>45323</v>
      </c>
      <c r="CZ4" s="3">
        <v>45330</v>
      </c>
      <c r="DA4" s="3">
        <v>45337</v>
      </c>
      <c r="DB4" s="3">
        <v>45344</v>
      </c>
      <c r="DC4" s="3">
        <v>45351</v>
      </c>
      <c r="DD4" s="3">
        <v>45358</v>
      </c>
      <c r="DE4" s="3">
        <v>45365</v>
      </c>
      <c r="DF4" s="3">
        <v>45372</v>
      </c>
      <c r="DG4" s="3">
        <v>45379</v>
      </c>
      <c r="DH4" s="3">
        <v>45386</v>
      </c>
      <c r="DI4" s="3">
        <v>45393</v>
      </c>
      <c r="DJ4" s="3">
        <v>45400</v>
      </c>
      <c r="DK4" s="3">
        <v>45407</v>
      </c>
      <c r="DL4" s="3">
        <v>45414</v>
      </c>
      <c r="DM4" s="3">
        <v>45421</v>
      </c>
      <c r="DN4" s="3">
        <v>45428</v>
      </c>
      <c r="DO4" s="3">
        <v>45435</v>
      </c>
      <c r="DP4" s="3">
        <v>45442</v>
      </c>
      <c r="DQ4" s="3">
        <v>45449</v>
      </c>
      <c r="DR4" s="3">
        <v>45456</v>
      </c>
      <c r="DS4" s="3">
        <v>45463</v>
      </c>
      <c r="DT4" s="3">
        <v>45470</v>
      </c>
      <c r="DU4" s="3">
        <v>45477</v>
      </c>
      <c r="DV4" s="3">
        <v>45484</v>
      </c>
      <c r="DW4" s="3">
        <v>45491</v>
      </c>
      <c r="DX4" s="3">
        <v>45498</v>
      </c>
      <c r="DY4" s="3">
        <v>45505</v>
      </c>
      <c r="DZ4" s="3">
        <v>45512</v>
      </c>
      <c r="EA4" s="3">
        <v>45519</v>
      </c>
      <c r="EB4" s="3">
        <v>45526</v>
      </c>
      <c r="EC4" s="3">
        <v>45533</v>
      </c>
      <c r="ED4" s="3">
        <v>45540</v>
      </c>
      <c r="EE4" s="3">
        <v>45547</v>
      </c>
      <c r="EF4" s="3">
        <v>45554</v>
      </c>
      <c r="EG4" s="3">
        <v>45561</v>
      </c>
      <c r="EH4" s="3">
        <v>45568</v>
      </c>
      <c r="EI4" s="3">
        <v>45575</v>
      </c>
      <c r="EJ4" s="3">
        <v>45582</v>
      </c>
      <c r="EK4" s="3">
        <v>45589</v>
      </c>
      <c r="EL4" s="3">
        <v>45596</v>
      </c>
      <c r="EM4" s="3">
        <v>45603</v>
      </c>
      <c r="EN4" s="3">
        <v>45610</v>
      </c>
      <c r="EO4" s="3">
        <v>45617</v>
      </c>
      <c r="EP4" s="3">
        <v>45624</v>
      </c>
      <c r="EQ4" s="3">
        <v>45631</v>
      </c>
      <c r="ER4" s="3">
        <v>45638</v>
      </c>
      <c r="ES4" s="3">
        <v>45645</v>
      </c>
      <c r="ET4" s="3">
        <v>45653</v>
      </c>
      <c r="EU4" s="3">
        <v>45657</v>
      </c>
      <c r="EV4" s="3">
        <v>45659</v>
      </c>
      <c r="EW4" s="3">
        <v>45666</v>
      </c>
      <c r="EX4" s="3">
        <v>45673</v>
      </c>
      <c r="EY4" s="3">
        <v>45680</v>
      </c>
      <c r="EZ4" s="3">
        <v>45687</v>
      </c>
      <c r="FA4" s="3">
        <v>45694</v>
      </c>
      <c r="FB4" s="3">
        <v>45701</v>
      </c>
      <c r="FC4" s="3">
        <v>45708</v>
      </c>
      <c r="FD4" s="3">
        <v>45715</v>
      </c>
      <c r="FE4" s="3">
        <v>45722</v>
      </c>
      <c r="FF4" s="3">
        <v>45729</v>
      </c>
      <c r="FG4" s="3">
        <v>45736</v>
      </c>
      <c r="FH4" s="3">
        <v>45743</v>
      </c>
      <c r="FI4" s="3">
        <v>45750</v>
      </c>
      <c r="FJ4" s="3">
        <v>45757</v>
      </c>
      <c r="FK4" s="3">
        <v>45764</v>
      </c>
      <c r="FL4" s="3">
        <v>45771</v>
      </c>
      <c r="FM4" s="3">
        <v>45778</v>
      </c>
      <c r="FN4" s="3">
        <v>45785</v>
      </c>
      <c r="FO4" s="3">
        <v>45792</v>
      </c>
      <c r="FP4" s="3">
        <v>45799</v>
      </c>
      <c r="FQ4" s="3">
        <v>45806</v>
      </c>
      <c r="FR4" s="3">
        <v>45813</v>
      </c>
      <c r="FS4" s="3">
        <v>45820</v>
      </c>
      <c r="FT4" s="3">
        <v>45827</v>
      </c>
      <c r="FU4" s="3">
        <v>45834</v>
      </c>
      <c r="FV4" s="3">
        <v>45841</v>
      </c>
      <c r="FW4" s="3">
        <v>45848</v>
      </c>
      <c r="FX4" s="3">
        <v>45855</v>
      </c>
      <c r="FY4" s="3">
        <v>45862</v>
      </c>
      <c r="FZ4" s="3">
        <v>45869</v>
      </c>
      <c r="GA4" s="3">
        <v>45876</v>
      </c>
      <c r="GB4" s="3">
        <v>45883</v>
      </c>
      <c r="GC4" s="3">
        <v>45890</v>
      </c>
      <c r="GD4" s="3">
        <v>45897</v>
      </c>
      <c r="GE4" s="3">
        <v>45904</v>
      </c>
      <c r="GF4" s="3">
        <v>45911</v>
      </c>
      <c r="GG4" s="3">
        <v>45918</v>
      </c>
      <c r="GH4" s="3">
        <v>45925</v>
      </c>
      <c r="GI4" s="3">
        <v>45932</v>
      </c>
      <c r="GJ4" s="3">
        <v>45939</v>
      </c>
      <c r="GK4" s="3">
        <v>45946</v>
      </c>
      <c r="GL4" s="3">
        <v>45953</v>
      </c>
      <c r="GM4" s="3">
        <v>45960</v>
      </c>
      <c r="GN4" s="3">
        <v>45967</v>
      </c>
      <c r="GO4" s="3">
        <v>45974</v>
      </c>
      <c r="GP4" s="3">
        <v>45981</v>
      </c>
      <c r="GQ4" s="3">
        <v>45988</v>
      </c>
      <c r="GR4" s="3">
        <v>45995</v>
      </c>
      <c r="GS4" s="10" t="s">
        <v>1</v>
      </c>
    </row>
    <row r="5" spans="1:201" ht="18"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2</v>
      </c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2</v>
      </c>
      <c r="Q5" s="4" t="s">
        <v>2</v>
      </c>
      <c r="R5" s="4" t="s">
        <v>2</v>
      </c>
      <c r="S5" s="4" t="s">
        <v>2</v>
      </c>
      <c r="T5" s="4" t="s">
        <v>2</v>
      </c>
      <c r="U5" s="4" t="s">
        <v>2</v>
      </c>
      <c r="V5" s="4" t="s">
        <v>2</v>
      </c>
      <c r="W5" s="4" t="s">
        <v>2</v>
      </c>
      <c r="X5" s="4" t="s">
        <v>2</v>
      </c>
      <c r="Y5" s="4" t="s">
        <v>2</v>
      </c>
      <c r="Z5" s="4" t="s">
        <v>2</v>
      </c>
      <c r="AA5" s="4" t="s">
        <v>2</v>
      </c>
      <c r="AB5" s="4" t="s">
        <v>2</v>
      </c>
      <c r="AC5" s="4" t="s">
        <v>2</v>
      </c>
      <c r="AD5" s="4" t="s">
        <v>2</v>
      </c>
      <c r="AE5" s="4" t="s">
        <v>2</v>
      </c>
      <c r="AF5" s="4" t="s">
        <v>2</v>
      </c>
      <c r="AG5" s="4" t="s">
        <v>2</v>
      </c>
      <c r="AH5" s="4" t="s">
        <v>2</v>
      </c>
      <c r="AI5" s="4" t="s">
        <v>2</v>
      </c>
      <c r="AJ5" s="4" t="s">
        <v>2</v>
      </c>
      <c r="AK5" s="4" t="s">
        <v>2</v>
      </c>
      <c r="AL5" s="4" t="s">
        <v>2</v>
      </c>
      <c r="AM5" s="4" t="s">
        <v>2</v>
      </c>
      <c r="AN5" s="4" t="s">
        <v>2</v>
      </c>
      <c r="AO5" s="4" t="s">
        <v>2</v>
      </c>
      <c r="AP5" s="4" t="s">
        <v>2</v>
      </c>
      <c r="AQ5" s="4" t="s">
        <v>2</v>
      </c>
      <c r="AR5" s="4" t="s">
        <v>2</v>
      </c>
      <c r="AS5" s="4" t="s">
        <v>2</v>
      </c>
      <c r="AT5" s="4" t="s">
        <v>2</v>
      </c>
      <c r="AU5" s="4" t="s">
        <v>2</v>
      </c>
      <c r="AV5" s="4" t="s">
        <v>2</v>
      </c>
      <c r="AW5" s="4" t="s">
        <v>2</v>
      </c>
      <c r="AX5" s="4" t="s">
        <v>2</v>
      </c>
      <c r="AY5" s="4" t="s">
        <v>2</v>
      </c>
      <c r="AZ5" s="4" t="s">
        <v>2</v>
      </c>
      <c r="BA5" s="4" t="s">
        <v>2</v>
      </c>
      <c r="BB5" s="4" t="s">
        <v>2</v>
      </c>
      <c r="BC5" s="4" t="s">
        <v>2</v>
      </c>
      <c r="BD5" s="4" t="s">
        <v>2</v>
      </c>
      <c r="BE5" s="4" t="s">
        <v>2</v>
      </c>
      <c r="BF5" s="4" t="s">
        <v>2</v>
      </c>
      <c r="BG5" s="4" t="s">
        <v>2</v>
      </c>
      <c r="BH5" s="4" t="s">
        <v>2</v>
      </c>
      <c r="BI5" s="4" t="s">
        <v>2</v>
      </c>
      <c r="BJ5" s="4" t="s">
        <v>2</v>
      </c>
      <c r="BK5" s="4" t="s">
        <v>2</v>
      </c>
      <c r="BL5" s="4" t="s">
        <v>2</v>
      </c>
      <c r="BM5" s="4" t="s">
        <v>2</v>
      </c>
      <c r="BN5" s="4" t="s">
        <v>2</v>
      </c>
      <c r="BO5" s="4" t="s">
        <v>2</v>
      </c>
      <c r="BP5" s="4" t="s">
        <v>2</v>
      </c>
      <c r="BQ5" s="4" t="s">
        <v>2</v>
      </c>
      <c r="BR5" s="4" t="s">
        <v>2</v>
      </c>
      <c r="BS5" s="4" t="s">
        <v>2</v>
      </c>
      <c r="BT5" s="4" t="s">
        <v>2</v>
      </c>
      <c r="BU5" s="4" t="s">
        <v>2</v>
      </c>
      <c r="BV5" s="4" t="s">
        <v>2</v>
      </c>
      <c r="BW5" s="4" t="s">
        <v>2</v>
      </c>
      <c r="BX5" s="4" t="s">
        <v>2</v>
      </c>
      <c r="BY5" s="4" t="s">
        <v>2</v>
      </c>
      <c r="BZ5" s="4" t="s">
        <v>2</v>
      </c>
      <c r="CA5" s="4" t="s">
        <v>2</v>
      </c>
      <c r="CB5" s="4" t="s">
        <v>2</v>
      </c>
      <c r="CC5" s="4" t="s">
        <v>2</v>
      </c>
      <c r="CD5" s="4" t="s">
        <v>2</v>
      </c>
      <c r="CE5" s="4" t="s">
        <v>2</v>
      </c>
      <c r="CF5" s="4" t="s">
        <v>2</v>
      </c>
      <c r="CG5" s="4" t="s">
        <v>2</v>
      </c>
      <c r="CH5" s="4" t="s">
        <v>2</v>
      </c>
      <c r="CI5" s="4" t="s">
        <v>2</v>
      </c>
      <c r="CJ5" s="4" t="s">
        <v>2</v>
      </c>
      <c r="CK5" s="4" t="s">
        <v>2</v>
      </c>
      <c r="CL5" s="4" t="s">
        <v>2</v>
      </c>
      <c r="CM5" s="4" t="s">
        <v>2</v>
      </c>
      <c r="CN5" s="4" t="s">
        <v>2</v>
      </c>
      <c r="CO5" s="4" t="s">
        <v>2</v>
      </c>
      <c r="CP5" s="4" t="s">
        <v>2</v>
      </c>
      <c r="CQ5" s="4" t="s">
        <v>2</v>
      </c>
      <c r="CR5" s="4" t="s">
        <v>2</v>
      </c>
      <c r="CS5" s="4" t="s">
        <v>2</v>
      </c>
      <c r="CT5" s="4" t="s">
        <v>2</v>
      </c>
      <c r="CU5" s="4" t="s">
        <v>2</v>
      </c>
      <c r="CV5" s="4" t="s">
        <v>2</v>
      </c>
      <c r="CW5" s="4" t="s">
        <v>2</v>
      </c>
      <c r="CX5" s="4" t="s">
        <v>2</v>
      </c>
      <c r="CY5" s="4" t="s">
        <v>2</v>
      </c>
      <c r="CZ5" s="4" t="s">
        <v>2</v>
      </c>
      <c r="DA5" s="4" t="s">
        <v>2</v>
      </c>
      <c r="DB5" s="4" t="s">
        <v>2</v>
      </c>
      <c r="DC5" s="4" t="s">
        <v>2</v>
      </c>
      <c r="DD5" s="4" t="s">
        <v>2</v>
      </c>
      <c r="DE5" s="4" t="s">
        <v>2</v>
      </c>
      <c r="DF5" s="4" t="s">
        <v>2</v>
      </c>
      <c r="DG5" s="4" t="s">
        <v>2</v>
      </c>
      <c r="DH5" s="4" t="s">
        <v>2</v>
      </c>
      <c r="DI5" s="4" t="s">
        <v>2</v>
      </c>
      <c r="DJ5" s="4" t="s">
        <v>2</v>
      </c>
      <c r="DK5" s="4" t="s">
        <v>2</v>
      </c>
      <c r="DL5" s="4" t="s">
        <v>2</v>
      </c>
      <c r="DM5" s="4" t="s">
        <v>2</v>
      </c>
      <c r="DN5" s="4" t="s">
        <v>2</v>
      </c>
      <c r="DO5" s="4" t="s">
        <v>2</v>
      </c>
      <c r="DP5" s="4" t="s">
        <v>2</v>
      </c>
      <c r="DQ5" s="4" t="s">
        <v>2</v>
      </c>
      <c r="DR5" s="4" t="s">
        <v>2</v>
      </c>
      <c r="DS5" s="4" t="s">
        <v>2</v>
      </c>
      <c r="DT5" s="4" t="s">
        <v>2</v>
      </c>
      <c r="DU5" s="4" t="s">
        <v>2</v>
      </c>
      <c r="DV5" s="4" t="s">
        <v>2</v>
      </c>
      <c r="DW5" s="4" t="s">
        <v>2</v>
      </c>
      <c r="DX5" s="4" t="s">
        <v>2</v>
      </c>
      <c r="DY5" s="4" t="s">
        <v>2</v>
      </c>
      <c r="DZ5" s="4" t="s">
        <v>2</v>
      </c>
      <c r="EA5" s="4" t="s">
        <v>2</v>
      </c>
      <c r="EB5" s="4" t="s">
        <v>2</v>
      </c>
      <c r="EC5" s="4" t="s">
        <v>2</v>
      </c>
      <c r="ED5" s="4" t="s">
        <v>2</v>
      </c>
      <c r="EE5" s="4" t="s">
        <v>2</v>
      </c>
      <c r="EF5" s="4" t="s">
        <v>2</v>
      </c>
      <c r="EG5" s="4" t="s">
        <v>2</v>
      </c>
      <c r="EH5" s="4" t="s">
        <v>2</v>
      </c>
      <c r="EI5" s="4" t="s">
        <v>2</v>
      </c>
      <c r="EJ5" s="4" t="s">
        <v>2</v>
      </c>
      <c r="EK5" s="4" t="s">
        <v>2</v>
      </c>
      <c r="EL5" s="4" t="s">
        <v>2</v>
      </c>
      <c r="EM5" s="4" t="s">
        <v>2</v>
      </c>
      <c r="EN5" s="4" t="s">
        <v>2</v>
      </c>
      <c r="EO5" s="4" t="s">
        <v>2</v>
      </c>
      <c r="EP5" s="4" t="s">
        <v>2</v>
      </c>
      <c r="EQ5" s="4" t="s">
        <v>2</v>
      </c>
      <c r="ER5" s="4" t="s">
        <v>2</v>
      </c>
      <c r="ES5" s="4" t="s">
        <v>2</v>
      </c>
      <c r="ET5" s="4" t="s">
        <v>2</v>
      </c>
      <c r="EU5" s="4" t="s">
        <v>2</v>
      </c>
      <c r="EV5" s="4" t="s">
        <v>2</v>
      </c>
      <c r="EW5" s="4" t="s">
        <v>2</v>
      </c>
      <c r="EX5" s="4" t="s">
        <v>2</v>
      </c>
      <c r="EY5" s="4" t="s">
        <v>2</v>
      </c>
      <c r="EZ5" s="4" t="s">
        <v>2</v>
      </c>
      <c r="FA5" s="4" t="s">
        <v>2</v>
      </c>
      <c r="FB5" s="4" t="s">
        <v>2</v>
      </c>
      <c r="FC5" s="4" t="s">
        <v>2</v>
      </c>
      <c r="FD5" s="4" t="s">
        <v>2</v>
      </c>
      <c r="FE5" s="4" t="s">
        <v>2</v>
      </c>
      <c r="FF5" s="4" t="s">
        <v>2</v>
      </c>
      <c r="FG5" s="4" t="s">
        <v>2</v>
      </c>
      <c r="FH5" s="4" t="s">
        <v>2</v>
      </c>
      <c r="FI5" s="4" t="s">
        <v>2</v>
      </c>
      <c r="FJ5" s="4" t="s">
        <v>2</v>
      </c>
      <c r="FK5" s="4" t="s">
        <v>2</v>
      </c>
      <c r="FL5" s="4" t="s">
        <v>2</v>
      </c>
      <c r="FM5" s="4" t="s">
        <v>2</v>
      </c>
      <c r="FN5" s="4" t="s">
        <v>2</v>
      </c>
      <c r="FO5" s="4" t="s">
        <v>2</v>
      </c>
      <c r="FP5" s="4" t="s">
        <v>2</v>
      </c>
      <c r="FQ5" s="4" t="s">
        <v>2</v>
      </c>
      <c r="FR5" s="4" t="s">
        <v>2</v>
      </c>
      <c r="FS5" s="4" t="s">
        <v>2</v>
      </c>
      <c r="FT5" s="4" t="s">
        <v>2</v>
      </c>
      <c r="FU5" s="4" t="s">
        <v>2</v>
      </c>
      <c r="FV5" s="4" t="s">
        <v>2</v>
      </c>
      <c r="FW5" s="4" t="s">
        <v>2</v>
      </c>
      <c r="FX5" s="4" t="s">
        <v>2</v>
      </c>
      <c r="FY5" s="4" t="s">
        <v>2</v>
      </c>
      <c r="FZ5" s="4" t="s">
        <v>2</v>
      </c>
      <c r="GA5" s="4" t="s">
        <v>2</v>
      </c>
      <c r="GB5" s="4" t="s">
        <v>2</v>
      </c>
      <c r="GC5" s="4" t="s">
        <v>2</v>
      </c>
      <c r="GD5" s="4" t="s">
        <v>2</v>
      </c>
      <c r="GE5" s="4" t="s">
        <v>2</v>
      </c>
      <c r="GF5" s="4" t="s">
        <v>2</v>
      </c>
      <c r="GG5" s="4" t="s">
        <v>2</v>
      </c>
      <c r="GH5" s="4" t="s">
        <v>2</v>
      </c>
      <c r="GI5" s="4" t="s">
        <v>2</v>
      </c>
      <c r="GJ5" s="4" t="s">
        <v>2</v>
      </c>
      <c r="GK5" s="4" t="s">
        <v>2</v>
      </c>
      <c r="GL5" s="4" t="s">
        <v>2</v>
      </c>
      <c r="GM5" s="4" t="s">
        <v>2</v>
      </c>
      <c r="GN5" s="4" t="s">
        <v>2</v>
      </c>
      <c r="GO5" s="4" t="s">
        <v>2</v>
      </c>
      <c r="GP5" s="4" t="s">
        <v>2</v>
      </c>
      <c r="GQ5" s="4" t="s">
        <v>2</v>
      </c>
      <c r="GR5" s="4" t="s">
        <v>2</v>
      </c>
    </row>
    <row r="6" spans="1:201" ht="21">
      <c r="A6" s="6" t="s">
        <v>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201" ht="18">
      <c r="A7" s="5" t="s">
        <v>4</v>
      </c>
      <c r="B7" s="5" t="s">
        <v>5</v>
      </c>
      <c r="C7" s="5" t="s">
        <v>6</v>
      </c>
      <c r="D7" s="5"/>
    </row>
    <row r="8" spans="1:201">
      <c r="A8" t="s">
        <v>7</v>
      </c>
      <c r="B8" t="s">
        <v>8</v>
      </c>
      <c r="C8" t="s">
        <v>9</v>
      </c>
      <c r="D8" s="8">
        <v>258.5</v>
      </c>
      <c r="E8">
        <v>256.12400000000002</v>
      </c>
      <c r="F8">
        <v>261.18900000000002</v>
      </c>
      <c r="G8" s="11">
        <v>260.81099999999998</v>
      </c>
      <c r="H8" s="11">
        <v>254.74199999999999</v>
      </c>
      <c r="I8" s="11">
        <v>260.25200000000001</v>
      </c>
      <c r="J8" s="11">
        <v>252.73599999999999</v>
      </c>
      <c r="K8" s="11">
        <v>245.709</v>
      </c>
      <c r="L8" s="11">
        <v>245.59899999999999</v>
      </c>
      <c r="M8" s="11">
        <v>227.17699999999999</v>
      </c>
      <c r="N8" s="7">
        <v>230.76</v>
      </c>
      <c r="O8" s="7">
        <v>234.06399999999999</v>
      </c>
      <c r="P8" s="11">
        <v>237.72300000000001</v>
      </c>
      <c r="Q8" s="11">
        <v>236.57300000000001</v>
      </c>
      <c r="R8" s="11">
        <v>219.17</v>
      </c>
      <c r="S8" s="11">
        <v>212.55600000000001</v>
      </c>
      <c r="T8" s="11">
        <v>213.24700000000001</v>
      </c>
      <c r="U8" s="7">
        <v>205.154</v>
      </c>
      <c r="V8" s="7">
        <v>205.65</v>
      </c>
      <c r="W8" s="13">
        <v>209.78399999999999</v>
      </c>
      <c r="X8" s="13">
        <v>215.113</v>
      </c>
      <c r="Y8" s="13">
        <v>220.858</v>
      </c>
      <c r="Z8" s="13">
        <v>223.81899999999999</v>
      </c>
      <c r="AA8" s="7">
        <v>220.53800000000001</v>
      </c>
      <c r="AB8" s="15">
        <v>220.69800000000001</v>
      </c>
      <c r="AC8" s="15">
        <v>215.898</v>
      </c>
      <c r="AD8" s="7">
        <v>213.446</v>
      </c>
      <c r="AE8" s="16">
        <v>216.02600000000001</v>
      </c>
      <c r="AF8" s="16">
        <v>209.089</v>
      </c>
      <c r="AG8" s="17">
        <v>194.31700000000001</v>
      </c>
      <c r="AH8" s="16">
        <v>191.56899999999999</v>
      </c>
      <c r="AI8">
        <v>183.33</v>
      </c>
      <c r="AJ8" s="16">
        <v>182.905</v>
      </c>
      <c r="AK8" s="16">
        <v>179.095</v>
      </c>
      <c r="AL8" s="16">
        <v>175.30099999999999</v>
      </c>
      <c r="AM8" s="16">
        <v>168.898</v>
      </c>
      <c r="AN8" s="16">
        <v>172.053</v>
      </c>
      <c r="AO8" s="16">
        <v>175.566</v>
      </c>
      <c r="AP8" s="16">
        <v>184.20699999999999</v>
      </c>
      <c r="AQ8" s="16">
        <v>183.191</v>
      </c>
      <c r="AR8" s="16">
        <v>186.60599999999999</v>
      </c>
      <c r="AS8" s="16">
        <v>183.21799999999999</v>
      </c>
      <c r="AT8" s="16">
        <v>183.74600000000001</v>
      </c>
      <c r="AU8" s="16">
        <v>183.93899999999999</v>
      </c>
      <c r="AV8" s="16">
        <v>188.22499999999999</v>
      </c>
      <c r="AW8" s="16">
        <v>192.65100000000001</v>
      </c>
      <c r="AX8" s="16">
        <v>194.85300000000001</v>
      </c>
      <c r="AY8" s="16">
        <v>195.03399999999999</v>
      </c>
      <c r="AZ8" s="16">
        <v>193.99299999999999</v>
      </c>
      <c r="BA8" s="16">
        <v>192.56399999999999</v>
      </c>
      <c r="BB8" s="16">
        <v>191.185</v>
      </c>
      <c r="BC8" s="16">
        <v>187.93</v>
      </c>
      <c r="BD8" s="16">
        <v>187.97300000000001</v>
      </c>
      <c r="BE8" s="16">
        <v>181.595</v>
      </c>
      <c r="BF8" s="16">
        <v>183.46799999999999</v>
      </c>
      <c r="BG8" s="16">
        <v>189.31700000000001</v>
      </c>
      <c r="BH8" s="16">
        <v>193.53</v>
      </c>
      <c r="BI8" s="20">
        <v>196.34899999999999</v>
      </c>
      <c r="BJ8" s="20">
        <v>195.10900000000001</v>
      </c>
      <c r="BK8" s="20">
        <v>194.482</v>
      </c>
      <c r="BL8" s="20">
        <v>194.69</v>
      </c>
      <c r="BM8" s="20">
        <v>194.98400000000001</v>
      </c>
      <c r="BN8" s="20">
        <v>192.89</v>
      </c>
      <c r="BO8" s="20">
        <v>191.54300000000001</v>
      </c>
      <c r="BP8" s="23">
        <v>190.42400000000001</v>
      </c>
      <c r="BQ8" s="24">
        <v>192.45599999999999</v>
      </c>
      <c r="BR8" s="24">
        <v>194.44499999999999</v>
      </c>
      <c r="BS8" s="24">
        <v>193.53899999999999</v>
      </c>
      <c r="BT8" s="24">
        <v>190.78800000000001</v>
      </c>
      <c r="BU8" s="24">
        <v>194.673</v>
      </c>
      <c r="BV8" s="24">
        <v>199.14099999999999</v>
      </c>
      <c r="BW8" s="24">
        <v>199.35400000000001</v>
      </c>
      <c r="BX8" s="24">
        <v>200.48</v>
      </c>
      <c r="BY8" s="24">
        <v>199.876</v>
      </c>
      <c r="BZ8" s="24">
        <v>200.83799999999999</v>
      </c>
      <c r="CA8" s="24">
        <v>199.56</v>
      </c>
      <c r="CB8" s="24">
        <v>196.214</v>
      </c>
      <c r="CC8" s="24">
        <v>197.64699999999999</v>
      </c>
      <c r="CD8" s="24">
        <v>196.70500000000001</v>
      </c>
      <c r="CE8" s="24">
        <v>195.744</v>
      </c>
      <c r="CF8" s="24">
        <v>196.874</v>
      </c>
      <c r="CG8" s="24">
        <v>191.173</v>
      </c>
      <c r="CH8" s="24">
        <v>185.97</v>
      </c>
      <c r="CI8" s="24">
        <v>187.58</v>
      </c>
      <c r="CJ8" s="24">
        <v>181.33099999999999</v>
      </c>
      <c r="CK8" s="24">
        <v>175.06</v>
      </c>
      <c r="CL8" s="24">
        <v>172.584</v>
      </c>
      <c r="CM8" s="24">
        <v>175.505</v>
      </c>
      <c r="CN8" s="24">
        <v>176.31299999999999</v>
      </c>
      <c r="CO8" s="23">
        <v>174.48699999999999</v>
      </c>
      <c r="CP8" s="23">
        <v>176.30099999999999</v>
      </c>
      <c r="CQ8" s="23">
        <v>173.19800000000001</v>
      </c>
      <c r="CR8" s="23">
        <v>171.673</v>
      </c>
      <c r="CS8" s="26">
        <v>174.96199999999999</v>
      </c>
      <c r="CT8" s="26">
        <v>179.56700000000001</v>
      </c>
      <c r="CU8" s="26">
        <v>180.42</v>
      </c>
      <c r="CV8" s="26">
        <v>179.99299999999999</v>
      </c>
      <c r="CW8" s="26">
        <v>178.65299999999999</v>
      </c>
      <c r="CX8" s="26">
        <v>173.535</v>
      </c>
      <c r="CY8" s="26">
        <v>175.375</v>
      </c>
      <c r="CZ8" s="26">
        <v>176.92500000000001</v>
      </c>
      <c r="DA8" s="26">
        <v>178.43299999999999</v>
      </c>
      <c r="DB8" s="26">
        <v>180.988</v>
      </c>
      <c r="DC8" s="28">
        <v>179.102</v>
      </c>
      <c r="DD8" s="29">
        <v>181.654</v>
      </c>
      <c r="DE8">
        <v>181.07300000000001</v>
      </c>
      <c r="DF8">
        <v>181.30099999999999</v>
      </c>
      <c r="DG8" s="29">
        <v>178.02600000000001</v>
      </c>
      <c r="DH8">
        <v>178.876</v>
      </c>
      <c r="DI8">
        <v>178.64</v>
      </c>
      <c r="DJ8">
        <v>172.04</v>
      </c>
      <c r="DK8">
        <v>170.24199999999999</v>
      </c>
      <c r="DL8">
        <v>170.96600000000001</v>
      </c>
      <c r="DM8">
        <v>173.05199999999999</v>
      </c>
      <c r="DN8" s="31">
        <v>175.83699999999999</v>
      </c>
      <c r="DO8" s="35">
        <v>179.91499999999999</v>
      </c>
      <c r="DP8" s="36">
        <v>177.31800000000001</v>
      </c>
      <c r="DQ8" s="38">
        <v>181.172</v>
      </c>
      <c r="DR8">
        <v>178.56</v>
      </c>
      <c r="DS8" s="41">
        <v>174.82599999999999</v>
      </c>
      <c r="DT8" s="42">
        <v>176.27199999999999</v>
      </c>
      <c r="DU8" s="44">
        <v>180.398</v>
      </c>
      <c r="DV8" s="50">
        <v>182.20500000000001</v>
      </c>
      <c r="DW8" s="52">
        <v>181.203</v>
      </c>
      <c r="DX8" s="55">
        <v>176.08</v>
      </c>
      <c r="DY8" s="57">
        <v>181.26499999999999</v>
      </c>
      <c r="DZ8" s="57">
        <v>181.49799999999999</v>
      </c>
      <c r="EA8" s="57">
        <v>182.64099999999999</v>
      </c>
      <c r="EB8" s="61">
        <v>186.62</v>
      </c>
      <c r="EC8" s="61">
        <v>193.18</v>
      </c>
      <c r="ED8" s="61">
        <v>194.41</v>
      </c>
      <c r="EE8" s="64">
        <v>197.24100000000001</v>
      </c>
      <c r="EF8" s="61">
        <v>199.15</v>
      </c>
      <c r="EG8">
        <v>199.499</v>
      </c>
      <c r="EH8">
        <v>194.45500000000001</v>
      </c>
      <c r="EI8">
        <v>199.14684413000001</v>
      </c>
      <c r="EJ8">
        <v>193.82300000000001</v>
      </c>
      <c r="EK8">
        <v>193.18600000000001</v>
      </c>
      <c r="EL8">
        <v>192.14099999999999</v>
      </c>
      <c r="EM8">
        <v>191.142</v>
      </c>
      <c r="EN8">
        <v>186.59100000000001</v>
      </c>
      <c r="EO8">
        <v>182.375</v>
      </c>
      <c r="EP8">
        <v>183.501</v>
      </c>
      <c r="EQ8">
        <v>187.994</v>
      </c>
      <c r="ER8">
        <v>186.126</v>
      </c>
      <c r="ES8">
        <v>179.733</v>
      </c>
      <c r="ET8">
        <v>184.72800000000001</v>
      </c>
      <c r="EU8">
        <v>186.941</v>
      </c>
      <c r="EV8">
        <v>186.261</v>
      </c>
      <c r="EW8">
        <v>178.80699999999999</v>
      </c>
      <c r="EX8">
        <v>175.654</v>
      </c>
      <c r="EY8">
        <v>176.65700000000001</v>
      </c>
      <c r="EZ8">
        <v>176.422</v>
      </c>
      <c r="FA8">
        <v>174.464</v>
      </c>
      <c r="FB8">
        <v>177.726</v>
      </c>
      <c r="FC8">
        <v>181.047</v>
      </c>
      <c r="FD8">
        <v>178.51599999999999</v>
      </c>
      <c r="FE8">
        <v>188.256</v>
      </c>
      <c r="FF8">
        <v>183.82900000000001</v>
      </c>
      <c r="FG8">
        <v>178.51400000000001</v>
      </c>
      <c r="FH8">
        <v>184.60400000000001</v>
      </c>
      <c r="FI8">
        <v>175.61600000000001</v>
      </c>
      <c r="FJ8">
        <v>164.27</v>
      </c>
      <c r="FK8">
        <v>167.88499999999999</v>
      </c>
      <c r="FL8">
        <v>171.18700000000001</v>
      </c>
      <c r="FM8">
        <v>173.20500000000001</v>
      </c>
      <c r="FN8">
        <v>178.459</v>
      </c>
      <c r="FO8">
        <v>184.13800000000001</v>
      </c>
      <c r="FP8">
        <v>183.142</v>
      </c>
      <c r="FQ8">
        <v>185.98599999999999</v>
      </c>
      <c r="FR8">
        <v>189.65</v>
      </c>
      <c r="FS8">
        <v>191.53200000000001</v>
      </c>
      <c r="FT8">
        <v>186.834</v>
      </c>
      <c r="FU8">
        <v>187.44499999999999</v>
      </c>
      <c r="FV8">
        <v>187.114</v>
      </c>
      <c r="FW8">
        <v>187.34100000000001</v>
      </c>
      <c r="FX8">
        <v>186.72900000000001</v>
      </c>
      <c r="FY8">
        <v>192.773</v>
      </c>
      <c r="FZ8">
        <v>184.25</v>
      </c>
      <c r="GA8">
        <v>185.73099999999999</v>
      </c>
      <c r="GB8">
        <v>186.84</v>
      </c>
      <c r="GC8">
        <v>187.26400000000001</v>
      </c>
      <c r="GD8">
        <v>187.58099999999999</v>
      </c>
      <c r="GE8">
        <v>188.64599999999999</v>
      </c>
      <c r="GF8">
        <v>185.977</v>
      </c>
      <c r="GG8">
        <v>187.60900000000001</v>
      </c>
      <c r="GH8">
        <v>185.90700000000001</v>
      </c>
      <c r="GI8">
        <v>188.57499999999999</v>
      </c>
      <c r="GJ8">
        <v>191.52500000000001</v>
      </c>
      <c r="GK8">
        <v>189.511</v>
      </c>
      <c r="GL8">
        <v>185.81399999999999</v>
      </c>
      <c r="GM8">
        <v>188.102</v>
      </c>
      <c r="GN8">
        <v>187.17099999999999</v>
      </c>
      <c r="GO8">
        <v>190.40799999999999</v>
      </c>
      <c r="GP8">
        <v>188.904</v>
      </c>
      <c r="GQ8">
        <v>190.29900000000001</v>
      </c>
      <c r="GR8">
        <v>193.334</v>
      </c>
      <c r="GS8" s="18">
        <f>GR8/GQ8-1</f>
        <v>1.5948586172286783E-2</v>
      </c>
    </row>
    <row r="9" spans="1:201">
      <c r="A9" t="s">
        <v>10</v>
      </c>
      <c r="B9" t="s">
        <v>8</v>
      </c>
      <c r="C9" t="s">
        <v>11</v>
      </c>
      <c r="D9">
        <v>122.196</v>
      </c>
      <c r="E9">
        <v>121.066</v>
      </c>
      <c r="F9">
        <v>123.455</v>
      </c>
      <c r="G9" s="11">
        <v>123.27</v>
      </c>
      <c r="H9" s="11">
        <v>120.396</v>
      </c>
      <c r="I9" s="11">
        <v>122.994</v>
      </c>
      <c r="J9" s="11">
        <v>119.43600000000001</v>
      </c>
      <c r="K9" s="11">
        <v>116.11</v>
      </c>
      <c r="L9" s="11">
        <v>116.053</v>
      </c>
      <c r="M9" s="11">
        <v>107.343</v>
      </c>
      <c r="N9" s="7">
        <v>109.03</v>
      </c>
      <c r="O9" s="7">
        <v>110.586</v>
      </c>
      <c r="P9" s="11">
        <v>112.309</v>
      </c>
      <c r="Q9" s="11">
        <v>111.761</v>
      </c>
      <c r="R9" s="11">
        <v>103.53400000000001</v>
      </c>
      <c r="S9" s="11">
        <v>100.405</v>
      </c>
      <c r="T9" s="11">
        <v>100.727</v>
      </c>
      <c r="U9" s="7">
        <v>96.899000000000001</v>
      </c>
      <c r="V9" s="7">
        <v>97.129000000000005</v>
      </c>
      <c r="W9" s="13">
        <v>99.076999999999998</v>
      </c>
      <c r="X9" s="13">
        <v>101.589</v>
      </c>
      <c r="Y9" s="13">
        <v>104.297</v>
      </c>
      <c r="Z9" s="13">
        <v>105.69</v>
      </c>
      <c r="AA9" s="7">
        <v>104.13500000000001</v>
      </c>
      <c r="AB9" s="15">
        <v>104.206</v>
      </c>
      <c r="AC9" s="15">
        <v>101.935</v>
      </c>
      <c r="AD9" s="7">
        <v>100.77200000000001</v>
      </c>
      <c r="AE9" s="16">
        <v>101.985</v>
      </c>
      <c r="AF9" s="16">
        <v>98.706000000000003</v>
      </c>
      <c r="AG9" s="17">
        <v>91.727999999999994</v>
      </c>
      <c r="AH9" s="16">
        <v>90.427000000000007</v>
      </c>
      <c r="AI9">
        <v>86.533000000000001</v>
      </c>
      <c r="AJ9" s="16">
        <v>86.328999999999994</v>
      </c>
      <c r="AK9" s="16">
        <v>84.525999999999996</v>
      </c>
      <c r="AL9" s="16">
        <v>82.731999999999999</v>
      </c>
      <c r="AM9" s="16">
        <v>79.706000000000003</v>
      </c>
      <c r="AN9" s="16">
        <v>81.191000000000003</v>
      </c>
      <c r="AO9" s="16">
        <v>82.843999999999994</v>
      </c>
      <c r="AP9" s="16">
        <v>86.918000000000006</v>
      </c>
      <c r="AQ9" s="16">
        <v>86.433999999999997</v>
      </c>
      <c r="AR9" s="16">
        <v>88.040999999999997</v>
      </c>
      <c r="AS9" s="16">
        <v>86.438999999999993</v>
      </c>
      <c r="AT9" s="16">
        <v>86.683000000000007</v>
      </c>
      <c r="AU9" s="16">
        <v>86.77</v>
      </c>
      <c r="AV9" s="16">
        <v>88.787999999999997</v>
      </c>
      <c r="AW9" s="16">
        <v>90.870999999999995</v>
      </c>
      <c r="AX9" s="16">
        <v>91.906000000000006</v>
      </c>
      <c r="AY9" s="16">
        <v>91.986999999999995</v>
      </c>
      <c r="AZ9" s="16">
        <v>91.492000000000004</v>
      </c>
      <c r="BA9" s="16">
        <v>90.813000000000002</v>
      </c>
      <c r="BB9" s="16">
        <v>90.159000000000006</v>
      </c>
      <c r="BC9" s="16">
        <v>88.619</v>
      </c>
      <c r="BD9" s="16">
        <v>88.635000000000005</v>
      </c>
      <c r="BE9" s="16">
        <v>85.623999999999995</v>
      </c>
      <c r="BF9" s="16">
        <v>86.503</v>
      </c>
      <c r="BG9" s="16">
        <v>89.256</v>
      </c>
      <c r="BH9" s="16">
        <v>91.238</v>
      </c>
      <c r="BI9" s="20">
        <v>92.563000000000002</v>
      </c>
      <c r="BJ9" s="20">
        <v>91.974000000000004</v>
      </c>
      <c r="BK9" s="20">
        <v>91.674000000000007</v>
      </c>
      <c r="BL9" s="20">
        <v>91.766999999999996</v>
      </c>
      <c r="BM9" s="20">
        <v>91.900999999999996</v>
      </c>
      <c r="BN9" s="20">
        <v>90.91</v>
      </c>
      <c r="BO9" s="20">
        <v>90.271000000000001</v>
      </c>
      <c r="BP9" s="23">
        <v>89.739000000000004</v>
      </c>
      <c r="BQ9" s="24">
        <v>90.692999999999998</v>
      </c>
      <c r="BR9" s="24">
        <v>91.625</v>
      </c>
      <c r="BS9" s="24">
        <v>91.194000000000003</v>
      </c>
      <c r="BT9" s="24">
        <v>89.894000000000005</v>
      </c>
      <c r="BU9" s="24">
        <v>91.72</v>
      </c>
      <c r="BV9" s="24">
        <v>93.82</v>
      </c>
      <c r="BW9" s="24">
        <v>93.915999999999997</v>
      </c>
      <c r="BX9" s="24">
        <v>94.441999999999993</v>
      </c>
      <c r="BY9" s="24">
        <v>94.153000000000006</v>
      </c>
      <c r="BZ9" s="24">
        <v>94.602000000000004</v>
      </c>
      <c r="CA9" s="24">
        <v>93.995000000000005</v>
      </c>
      <c r="CB9" s="24">
        <v>92.415000000000006</v>
      </c>
      <c r="CC9" s="24">
        <v>93.084999999999994</v>
      </c>
      <c r="CD9" s="24">
        <v>92.637</v>
      </c>
      <c r="CE9" s="24">
        <v>92.18</v>
      </c>
      <c r="CF9" s="24">
        <v>92.707999999999998</v>
      </c>
      <c r="CG9" s="24">
        <v>90.019000000000005</v>
      </c>
      <c r="CH9" s="24">
        <v>87.564999999999998</v>
      </c>
      <c r="CI9" s="24">
        <v>88.319000000000003</v>
      </c>
      <c r="CJ9" s="24">
        <v>85.372</v>
      </c>
      <c r="CK9" s="24">
        <v>82.415999999999997</v>
      </c>
      <c r="CL9" s="24">
        <v>81.245999999999995</v>
      </c>
      <c r="CM9" s="24">
        <v>82.617999999999995</v>
      </c>
      <c r="CN9" s="24">
        <v>82.994</v>
      </c>
      <c r="CO9" s="23">
        <v>82.13</v>
      </c>
      <c r="CP9" s="23">
        <v>82.98</v>
      </c>
      <c r="CQ9" s="23">
        <v>81.516000000000005</v>
      </c>
      <c r="CR9" s="23">
        <v>80.793999999999997</v>
      </c>
      <c r="CS9" s="26">
        <v>82.337999999999994</v>
      </c>
      <c r="CT9" s="26">
        <v>84.501000000000005</v>
      </c>
      <c r="CU9" s="26">
        <v>84.899000000000001</v>
      </c>
      <c r="CV9" s="26">
        <v>84.694000000000003</v>
      </c>
      <c r="CW9" s="26">
        <v>84.058999999999997</v>
      </c>
      <c r="CX9" s="26">
        <v>81.647000000000006</v>
      </c>
      <c r="CY9" s="26">
        <v>82.509</v>
      </c>
      <c r="CZ9" s="26">
        <v>83.233999999999995</v>
      </c>
      <c r="DA9" s="26">
        <v>83.94</v>
      </c>
      <c r="DB9" s="26">
        <v>85.137</v>
      </c>
      <c r="DC9" s="28">
        <v>84.245999999999995</v>
      </c>
      <c r="DD9" s="29">
        <v>85.442999999999998</v>
      </c>
      <c r="DE9">
        <v>85.165000000000006</v>
      </c>
      <c r="DF9">
        <v>85.268000000000001</v>
      </c>
      <c r="DG9" s="29">
        <v>83.724000000000004</v>
      </c>
      <c r="DH9">
        <v>84.12</v>
      </c>
      <c r="DI9">
        <v>84.004999999999995</v>
      </c>
      <c r="DJ9">
        <v>80.897000000000006</v>
      </c>
      <c r="DK9">
        <v>80.048000000000002</v>
      </c>
      <c r="DL9">
        <v>80.385000000000005</v>
      </c>
      <c r="DM9">
        <v>81.361999999999995</v>
      </c>
      <c r="DN9" s="31">
        <v>82.667000000000002</v>
      </c>
      <c r="DO9" s="35">
        <v>84.58</v>
      </c>
      <c r="DP9" s="36">
        <v>83.355000000000004</v>
      </c>
      <c r="DQ9" s="38">
        <v>85.162999999999997</v>
      </c>
      <c r="DR9">
        <v>83.930999999999997</v>
      </c>
      <c r="DS9" s="41">
        <v>82.171999999999997</v>
      </c>
      <c r="DT9" s="42">
        <v>82.846999999999994</v>
      </c>
      <c r="DU9" s="44">
        <v>84.783000000000001</v>
      </c>
      <c r="DV9" s="50">
        <v>0</v>
      </c>
      <c r="DW9" s="50">
        <v>0</v>
      </c>
      <c r="DX9" s="50">
        <v>0</v>
      </c>
      <c r="DY9" s="50">
        <v>0</v>
      </c>
      <c r="DZ9" s="50">
        <v>0</v>
      </c>
      <c r="EA9" s="50">
        <v>0</v>
      </c>
      <c r="EB9" s="50">
        <v>0</v>
      </c>
      <c r="EC9" s="50">
        <v>0</v>
      </c>
      <c r="ED9" s="50">
        <v>0</v>
      </c>
      <c r="EE9" s="50">
        <v>0</v>
      </c>
      <c r="EF9" s="50">
        <v>0</v>
      </c>
      <c r="EG9" s="50">
        <v>0</v>
      </c>
      <c r="EH9" s="18" t="s">
        <v>82</v>
      </c>
      <c r="EI9" s="18" t="s">
        <v>82</v>
      </c>
      <c r="EJ9" s="18" t="s">
        <v>82</v>
      </c>
      <c r="EK9" s="18" t="s">
        <v>82</v>
      </c>
      <c r="EL9" s="18" t="s">
        <v>82</v>
      </c>
      <c r="EM9" s="18" t="s">
        <v>82</v>
      </c>
      <c r="EN9" s="18" t="s">
        <v>82</v>
      </c>
      <c r="EO9" s="18" t="s">
        <v>82</v>
      </c>
      <c r="EP9" s="18" t="s">
        <v>82</v>
      </c>
      <c r="EQ9" s="18" t="s">
        <v>82</v>
      </c>
      <c r="ER9" s="18" t="s">
        <v>82</v>
      </c>
      <c r="ES9" s="18" t="s">
        <v>82</v>
      </c>
      <c r="ET9" s="18" t="s">
        <v>82</v>
      </c>
      <c r="EU9" s="18" t="s">
        <v>82</v>
      </c>
      <c r="EV9" s="18" t="s">
        <v>82</v>
      </c>
      <c r="EW9" s="18" t="s">
        <v>82</v>
      </c>
      <c r="EX9" s="18" t="s">
        <v>82</v>
      </c>
      <c r="EY9" t="s">
        <v>82</v>
      </c>
      <c r="EZ9" t="s">
        <v>82</v>
      </c>
      <c r="FA9" t="s">
        <v>82</v>
      </c>
      <c r="FB9" t="s">
        <v>82</v>
      </c>
      <c r="FC9" t="s">
        <v>82</v>
      </c>
      <c r="FD9" t="s">
        <v>82</v>
      </c>
      <c r="FE9" t="s">
        <v>82</v>
      </c>
      <c r="FF9" t="s">
        <v>82</v>
      </c>
      <c r="FG9" t="s">
        <v>82</v>
      </c>
      <c r="FH9" t="s">
        <v>82</v>
      </c>
      <c r="FI9" t="s">
        <v>82</v>
      </c>
      <c r="FJ9" t="s">
        <v>82</v>
      </c>
      <c r="FK9" t="s">
        <v>82</v>
      </c>
      <c r="FL9" t="s">
        <v>82</v>
      </c>
      <c r="FM9" t="s">
        <v>82</v>
      </c>
      <c r="FN9" t="s">
        <v>82</v>
      </c>
      <c r="FO9" t="s">
        <v>82</v>
      </c>
      <c r="FP9" t="s">
        <v>82</v>
      </c>
      <c r="FQ9" t="s">
        <v>82</v>
      </c>
      <c r="FR9" t="s">
        <v>82</v>
      </c>
      <c r="FS9" t="s">
        <v>82</v>
      </c>
      <c r="FT9" t="s">
        <v>82</v>
      </c>
      <c r="FU9" t="s">
        <v>82</v>
      </c>
      <c r="FV9" t="s">
        <v>82</v>
      </c>
      <c r="FW9" t="s">
        <v>82</v>
      </c>
      <c r="FX9" t="s">
        <v>82</v>
      </c>
      <c r="FY9" t="s">
        <v>82</v>
      </c>
      <c r="FZ9" t="s">
        <v>82</v>
      </c>
      <c r="GA9" t="s">
        <v>82</v>
      </c>
      <c r="GB9" t="s">
        <v>82</v>
      </c>
      <c r="GC9" t="s">
        <v>82</v>
      </c>
      <c r="GD9" t="s">
        <v>82</v>
      </c>
      <c r="GE9" t="s">
        <v>82</v>
      </c>
      <c r="GF9" t="s">
        <v>82</v>
      </c>
      <c r="GG9" t="s">
        <v>82</v>
      </c>
      <c r="GH9" t="s">
        <v>82</v>
      </c>
      <c r="GI9" t="s">
        <v>82</v>
      </c>
      <c r="GJ9" t="s">
        <v>82</v>
      </c>
      <c r="GK9" t="s">
        <v>82</v>
      </c>
      <c r="GL9" t="s">
        <v>82</v>
      </c>
      <c r="GM9" t="s">
        <v>82</v>
      </c>
      <c r="GN9" t="s">
        <v>82</v>
      </c>
      <c r="GO9" t="s">
        <v>82</v>
      </c>
      <c r="GP9" t="s">
        <v>82</v>
      </c>
      <c r="GQ9" t="s">
        <v>82</v>
      </c>
      <c r="GR9" t="s">
        <v>82</v>
      </c>
      <c r="GS9" t="s">
        <v>82</v>
      </c>
    </row>
    <row r="10" spans="1:201">
      <c r="A10" t="s">
        <v>12</v>
      </c>
      <c r="B10" t="s">
        <v>13</v>
      </c>
      <c r="C10" s="16" t="s">
        <v>14</v>
      </c>
      <c r="G10" s="11"/>
      <c r="H10" s="11"/>
      <c r="I10" s="11"/>
      <c r="J10" s="11"/>
      <c r="K10" s="11"/>
      <c r="L10" s="11"/>
      <c r="M10" s="11"/>
      <c r="N10" s="7"/>
      <c r="O10" s="7"/>
      <c r="P10" s="11"/>
      <c r="Q10" s="11"/>
      <c r="R10" s="11"/>
      <c r="S10" s="11"/>
      <c r="T10" s="11"/>
      <c r="U10" s="7"/>
      <c r="V10" s="7"/>
      <c r="W10" s="13"/>
      <c r="X10" s="13"/>
      <c r="Y10" s="13"/>
      <c r="Z10" s="13"/>
      <c r="AA10" s="7"/>
      <c r="AB10" s="15"/>
      <c r="AC10" s="15"/>
      <c r="AD10" s="7"/>
      <c r="AE10" s="16"/>
      <c r="AF10" s="16"/>
      <c r="AG10" s="17"/>
      <c r="AH10" s="16"/>
      <c r="AJ10" s="16"/>
      <c r="AK10" s="16"/>
      <c r="AL10" s="16">
        <v>97.757999999999996</v>
      </c>
      <c r="AM10" s="16">
        <v>95.289000000000001</v>
      </c>
      <c r="AN10" s="16">
        <v>97.093999999999994</v>
      </c>
      <c r="AO10" s="16">
        <v>98.960999999999999</v>
      </c>
      <c r="AP10" s="16">
        <v>102.82299999999999</v>
      </c>
      <c r="AQ10" s="16">
        <v>102.098</v>
      </c>
      <c r="AR10" s="16">
        <v>103.337</v>
      </c>
      <c r="AS10" s="16">
        <v>101.58499999999999</v>
      </c>
      <c r="AT10" s="16">
        <v>101.834</v>
      </c>
      <c r="AU10" s="16">
        <v>101.758</v>
      </c>
      <c r="AV10" s="16">
        <v>103.57899999999999</v>
      </c>
      <c r="AW10" s="16">
        <v>105.46</v>
      </c>
      <c r="AX10" s="16">
        <v>106.36799999999999</v>
      </c>
      <c r="AY10" s="16">
        <v>106.386</v>
      </c>
      <c r="AZ10" s="16">
        <v>105.624</v>
      </c>
      <c r="BA10" s="16">
        <v>104.911</v>
      </c>
      <c r="BB10" s="16">
        <v>104.185</v>
      </c>
      <c r="BC10" s="16">
        <v>102.40300000000001</v>
      </c>
      <c r="BD10" s="16">
        <v>102.476</v>
      </c>
      <c r="BE10" s="16">
        <v>98.971999999999994</v>
      </c>
      <c r="BF10" s="16">
        <v>100.105</v>
      </c>
      <c r="BG10" s="16">
        <v>103.039</v>
      </c>
      <c r="BH10" s="16">
        <v>104.21899999999999</v>
      </c>
      <c r="BI10" s="20">
        <v>105.401</v>
      </c>
      <c r="BJ10" s="20">
        <v>104.78100000000001</v>
      </c>
      <c r="BK10" s="20">
        <v>104.453</v>
      </c>
      <c r="BL10" s="20">
        <v>104.48399999999999</v>
      </c>
      <c r="BM10" s="20">
        <v>104.35299999999999</v>
      </c>
      <c r="BN10" s="20">
        <v>103.337</v>
      </c>
      <c r="BO10" s="20">
        <v>102.67100000000001</v>
      </c>
      <c r="BP10" s="23">
        <v>102.117</v>
      </c>
      <c r="BQ10" s="24">
        <v>102.785</v>
      </c>
      <c r="BR10" s="24">
        <v>103.595</v>
      </c>
      <c r="BS10" s="24">
        <v>103.152</v>
      </c>
      <c r="BT10" s="24">
        <v>101.846</v>
      </c>
      <c r="BU10" s="24">
        <v>103.396</v>
      </c>
      <c r="BV10" s="24">
        <v>105.298</v>
      </c>
      <c r="BW10" s="24">
        <v>105.31399999999999</v>
      </c>
      <c r="BX10" s="24">
        <v>105.71599999999999</v>
      </c>
      <c r="BY10" s="24">
        <v>105.38500000000001</v>
      </c>
      <c r="BZ10" s="24">
        <v>105.574</v>
      </c>
      <c r="CA10" s="24">
        <v>104.92100000000001</v>
      </c>
      <c r="CB10" s="24">
        <v>103.416</v>
      </c>
      <c r="CC10" s="24">
        <v>104.19799999999999</v>
      </c>
      <c r="CD10" s="24">
        <v>103.7</v>
      </c>
      <c r="CE10" s="24">
        <v>103.027</v>
      </c>
      <c r="CF10" s="24">
        <v>103.44799999999999</v>
      </c>
      <c r="CG10" s="24">
        <v>100.41800000000001</v>
      </c>
      <c r="CH10" s="24">
        <v>97.597999999999999</v>
      </c>
      <c r="CI10" s="24">
        <v>98.174999999999997</v>
      </c>
      <c r="CJ10" s="24">
        <v>94.870999999999995</v>
      </c>
      <c r="CK10" s="24">
        <v>91.457999999999998</v>
      </c>
      <c r="CL10" s="24">
        <v>90.156000000000006</v>
      </c>
      <c r="CM10" s="24">
        <v>91.650999999999996</v>
      </c>
      <c r="CN10" s="24">
        <v>91.887</v>
      </c>
      <c r="CO10" s="23">
        <v>90.899000000000001</v>
      </c>
      <c r="CP10" s="23">
        <v>91.775999999999996</v>
      </c>
      <c r="CQ10" s="23">
        <v>90.048000000000002</v>
      </c>
      <c r="CR10" s="23">
        <v>89.173000000000002</v>
      </c>
      <c r="CS10" s="26">
        <v>90.808000000000007</v>
      </c>
      <c r="CT10" s="26">
        <v>93.07</v>
      </c>
      <c r="CU10" s="26">
        <v>93.447000000000003</v>
      </c>
      <c r="CV10" s="26">
        <v>93.16</v>
      </c>
      <c r="CW10" s="26">
        <v>92.183000000000007</v>
      </c>
      <c r="CX10" s="26">
        <v>89.478999999999999</v>
      </c>
      <c r="CY10" s="26">
        <v>90.379000000000005</v>
      </c>
      <c r="CZ10" s="26">
        <v>91.087000000000003</v>
      </c>
      <c r="DA10" s="26">
        <v>91.796999999999997</v>
      </c>
      <c r="DB10" s="26">
        <v>92.869</v>
      </c>
      <c r="DC10" s="28">
        <v>91.828000000000003</v>
      </c>
      <c r="DD10" s="29">
        <v>93.122</v>
      </c>
      <c r="DE10">
        <v>92.742999999999995</v>
      </c>
      <c r="DF10">
        <v>92.784999999999997</v>
      </c>
      <c r="DG10" s="29">
        <v>90.81</v>
      </c>
      <c r="DH10">
        <v>91.221999999999994</v>
      </c>
      <c r="DI10">
        <v>90.960999999999999</v>
      </c>
      <c r="DJ10">
        <v>87.484999999999999</v>
      </c>
      <c r="DK10">
        <v>86.364999999999995</v>
      </c>
      <c r="DL10">
        <v>86.662000000000006</v>
      </c>
      <c r="DM10">
        <v>87.683000000000007</v>
      </c>
      <c r="DN10" s="31">
        <v>89.058999999999997</v>
      </c>
      <c r="DO10" s="35">
        <v>90.879000000000005</v>
      </c>
      <c r="DP10" s="36">
        <v>89.515000000000001</v>
      </c>
      <c r="DQ10" s="38">
        <v>91.406999999999996</v>
      </c>
      <c r="DR10">
        <v>89.981999999999999</v>
      </c>
      <c r="DS10" s="41">
        <v>88.022000000000006</v>
      </c>
      <c r="DT10" s="42">
        <v>88.495999999999995</v>
      </c>
      <c r="DU10" s="44">
        <v>90.522999999999996</v>
      </c>
      <c r="DV10" s="50">
        <v>91.372</v>
      </c>
      <c r="DW10" s="52">
        <v>90.816000000000003</v>
      </c>
      <c r="DX10" s="55">
        <v>87.962999999999994</v>
      </c>
      <c r="DY10" s="57">
        <v>90.453000000000003</v>
      </c>
      <c r="DZ10" s="57">
        <v>90.555000000000007</v>
      </c>
      <c r="EA10" s="57">
        <v>91.084999999999994</v>
      </c>
      <c r="EB10" s="61">
        <v>92.91</v>
      </c>
      <c r="EC10" s="61">
        <v>96.09</v>
      </c>
      <c r="ED10" s="61">
        <v>96.64</v>
      </c>
      <c r="EE10" s="64">
        <v>97.966999999999999</v>
      </c>
      <c r="EF10" s="61">
        <v>98.85</v>
      </c>
      <c r="EG10">
        <v>98.956000000000003</v>
      </c>
      <c r="EH10">
        <v>96.355999999999995</v>
      </c>
      <c r="EI10">
        <v>98.847643079999997</v>
      </c>
      <c r="EJ10">
        <v>95.823999999999998</v>
      </c>
      <c r="EK10">
        <v>95.227000000000004</v>
      </c>
      <c r="EL10">
        <v>94.679000000000002</v>
      </c>
      <c r="EM10">
        <v>94.09</v>
      </c>
      <c r="EN10">
        <v>91.593000000000004</v>
      </c>
      <c r="EO10">
        <v>89.406999999999996</v>
      </c>
      <c r="EP10">
        <v>89.731999999999999</v>
      </c>
      <c r="EQ10">
        <v>91.861999999999995</v>
      </c>
      <c r="ER10">
        <v>90.87</v>
      </c>
      <c r="ES10">
        <v>87.635999999999996</v>
      </c>
      <c r="ET10">
        <v>89.811999999999998</v>
      </c>
      <c r="EU10">
        <v>90.843999999999994</v>
      </c>
      <c r="EV10">
        <v>90.486999999999995</v>
      </c>
      <c r="EW10">
        <v>86.814999999999998</v>
      </c>
      <c r="EX10">
        <v>85.224000000000004</v>
      </c>
      <c r="EY10">
        <v>85.524000000000001</v>
      </c>
      <c r="EZ10">
        <v>85.367000000000004</v>
      </c>
      <c r="FA10">
        <v>84.325000000000003</v>
      </c>
      <c r="FB10">
        <v>85.86</v>
      </c>
      <c r="FC10">
        <v>87.408000000000001</v>
      </c>
      <c r="FD10">
        <v>85.917000000000002</v>
      </c>
      <c r="FE10">
        <v>90.575000000000003</v>
      </c>
      <c r="FF10">
        <v>88.387</v>
      </c>
      <c r="FG10">
        <v>85.757999999999996</v>
      </c>
      <c r="FH10">
        <v>88.433999999999997</v>
      </c>
      <c r="FI10">
        <v>84.222999999999999</v>
      </c>
      <c r="FJ10">
        <v>78.686000000000007</v>
      </c>
      <c r="FK10">
        <v>80.367999999999995</v>
      </c>
      <c r="FL10">
        <v>81.88</v>
      </c>
      <c r="FM10">
        <v>82.596999999999994</v>
      </c>
      <c r="FN10">
        <v>85.031999999999996</v>
      </c>
      <c r="FO10">
        <v>87.667000000000002</v>
      </c>
      <c r="FP10">
        <v>87.156999999999996</v>
      </c>
      <c r="FQ10">
        <v>88.305000000000007</v>
      </c>
      <c r="FR10">
        <v>89.980999999999995</v>
      </c>
      <c r="FS10">
        <v>90.796000000000006</v>
      </c>
      <c r="FT10">
        <v>88.468999999999994</v>
      </c>
      <c r="FU10">
        <v>88.578999999999994</v>
      </c>
      <c r="FV10">
        <v>88.361999999999995</v>
      </c>
      <c r="FW10">
        <v>88.367999999999995</v>
      </c>
      <c r="FX10">
        <v>87.963999999999999</v>
      </c>
      <c r="FY10">
        <v>90.733000000000004</v>
      </c>
      <c r="FZ10">
        <v>86.254999999999995</v>
      </c>
      <c r="GA10">
        <v>86.921999999999997</v>
      </c>
      <c r="GB10">
        <v>87.372</v>
      </c>
      <c r="GC10">
        <v>87.483999999999995</v>
      </c>
      <c r="GD10">
        <v>87.39</v>
      </c>
      <c r="GE10">
        <v>87.799000000000007</v>
      </c>
      <c r="GF10">
        <v>86.506</v>
      </c>
      <c r="GG10">
        <v>87.203000000000003</v>
      </c>
      <c r="GH10">
        <v>86.113</v>
      </c>
      <c r="GI10">
        <v>87.289000000000001</v>
      </c>
      <c r="GJ10">
        <v>88.552000000000007</v>
      </c>
      <c r="GK10">
        <v>87.572999999999993</v>
      </c>
      <c r="GL10">
        <v>85.765000000000001</v>
      </c>
      <c r="GM10">
        <v>86.563000000000002</v>
      </c>
      <c r="GN10">
        <v>86.057000000000002</v>
      </c>
      <c r="GO10">
        <v>87.489000000000004</v>
      </c>
      <c r="GP10">
        <v>86.722999999999999</v>
      </c>
      <c r="GQ10">
        <v>87.135000000000005</v>
      </c>
      <c r="GR10">
        <v>88.460999999999999</v>
      </c>
      <c r="GS10" s="18">
        <f t="shared" ref="GS10:GS19" si="0">GR10/GQ10-1</f>
        <v>1.5217765536236882E-2</v>
      </c>
    </row>
    <row r="11" spans="1:201" ht="15.75" customHeight="1">
      <c r="A11" t="s">
        <v>15</v>
      </c>
      <c r="B11" t="s">
        <v>16</v>
      </c>
      <c r="C11" s="13" t="s">
        <v>17</v>
      </c>
      <c r="G11" s="11"/>
      <c r="H11" s="11"/>
      <c r="I11" s="11"/>
      <c r="J11" s="11"/>
      <c r="K11" s="11"/>
      <c r="L11" s="11"/>
      <c r="M11" s="11"/>
      <c r="N11" s="7"/>
      <c r="O11" s="7"/>
      <c r="P11" s="11"/>
      <c r="Q11" s="11"/>
      <c r="R11" s="11"/>
      <c r="S11" s="11"/>
      <c r="T11" s="11"/>
      <c r="U11" s="7"/>
      <c r="V11" s="7"/>
      <c r="W11" s="13"/>
      <c r="X11" s="13"/>
      <c r="Y11" s="13">
        <v>100.322</v>
      </c>
      <c r="Z11" s="13">
        <v>101.337</v>
      </c>
      <c r="AA11" s="7">
        <v>100.07299999999999</v>
      </c>
      <c r="AB11" s="15">
        <v>100.081</v>
      </c>
      <c r="AC11" s="15">
        <v>97.783000000000001</v>
      </c>
      <c r="AD11" s="7">
        <v>96.518000000000001</v>
      </c>
      <c r="AE11" s="16">
        <v>96.135999999999996</v>
      </c>
      <c r="AF11" s="16">
        <v>93.015000000000001</v>
      </c>
      <c r="AG11" s="17">
        <v>86.2</v>
      </c>
      <c r="AH11" s="16">
        <v>84.625</v>
      </c>
      <c r="AI11">
        <v>80.760000000000005</v>
      </c>
      <c r="AJ11" s="16">
        <v>80.361999999999995</v>
      </c>
      <c r="AK11" s="16">
        <v>78.771000000000001</v>
      </c>
      <c r="AL11" s="16">
        <v>76.917000000000002</v>
      </c>
      <c r="AM11" s="16">
        <v>74.674000000000007</v>
      </c>
      <c r="AN11" s="16">
        <v>75.989000000000004</v>
      </c>
      <c r="AO11" s="16">
        <v>77.498000000000005</v>
      </c>
      <c r="AP11" s="16">
        <v>81.072000000000003</v>
      </c>
      <c r="AQ11" s="16">
        <v>80.441999999999993</v>
      </c>
      <c r="AR11" s="16">
        <v>81.852999999999994</v>
      </c>
      <c r="AS11" s="16">
        <v>82.566999999999993</v>
      </c>
      <c r="AT11" s="16">
        <v>82.7</v>
      </c>
      <c r="AU11" s="16">
        <v>83.840999999999994</v>
      </c>
      <c r="AV11" s="16">
        <v>84.38</v>
      </c>
      <c r="AW11" s="16">
        <v>86.256</v>
      </c>
      <c r="AX11" s="16">
        <v>87.09</v>
      </c>
      <c r="AY11" s="16">
        <v>87.1</v>
      </c>
      <c r="AZ11" s="16">
        <v>86.26</v>
      </c>
      <c r="BA11" s="16">
        <v>85.37</v>
      </c>
      <c r="BB11" s="16">
        <v>84.61</v>
      </c>
      <c r="BC11" s="16">
        <v>83.492999999999995</v>
      </c>
      <c r="BD11" s="16">
        <v>82.760999999999996</v>
      </c>
      <c r="BE11" s="16">
        <v>79.991</v>
      </c>
      <c r="BF11" s="16">
        <v>80.838999999999999</v>
      </c>
      <c r="BG11" s="16">
        <v>83.242000000000004</v>
      </c>
      <c r="BH11" s="16">
        <v>84.831000000000003</v>
      </c>
      <c r="BI11" s="20">
        <v>85.935000000000002</v>
      </c>
      <c r="BJ11" s="20">
        <v>85.241</v>
      </c>
      <c r="BK11" s="20">
        <v>84.85</v>
      </c>
      <c r="BL11" s="20">
        <v>84.813999999999993</v>
      </c>
      <c r="BM11" s="20">
        <v>84.641999999999996</v>
      </c>
      <c r="BN11" s="20">
        <v>83.475999999999999</v>
      </c>
      <c r="BO11" s="20">
        <v>82.712999999999994</v>
      </c>
      <c r="BP11" s="23">
        <v>82.165000000000006</v>
      </c>
      <c r="BQ11" s="24">
        <v>82.748999999999995</v>
      </c>
      <c r="BR11" s="24">
        <v>83.432000000000002</v>
      </c>
      <c r="BS11" s="24">
        <v>82.869</v>
      </c>
      <c r="BT11" s="24">
        <v>81.503</v>
      </c>
      <c r="BU11" s="24">
        <v>82.884</v>
      </c>
      <c r="BV11" s="24">
        <v>84.665000000000006</v>
      </c>
      <c r="BW11" s="24">
        <v>84.6</v>
      </c>
      <c r="BX11" s="24">
        <v>84.945999999999998</v>
      </c>
      <c r="BY11" s="24">
        <v>84.492999999999995</v>
      </c>
      <c r="BZ11" s="24">
        <v>84.525000000000006</v>
      </c>
      <c r="CA11" s="24">
        <v>83.811999999999998</v>
      </c>
      <c r="CB11" s="24">
        <v>82.290999999999997</v>
      </c>
      <c r="CC11" s="24">
        <v>82.77</v>
      </c>
      <c r="CD11" s="24">
        <v>82.191000000000003</v>
      </c>
      <c r="CE11" s="24">
        <v>81.483999999999995</v>
      </c>
      <c r="CF11" s="24">
        <v>81.83</v>
      </c>
      <c r="CG11" s="24">
        <v>78.635999999999996</v>
      </c>
      <c r="CH11" s="24">
        <v>76.403000000000006</v>
      </c>
      <c r="CI11" s="24">
        <v>76.763000000000005</v>
      </c>
      <c r="CJ11" s="24">
        <v>74.090999999999994</v>
      </c>
      <c r="CK11" s="24">
        <v>71.372</v>
      </c>
      <c r="CL11" s="24">
        <v>70.241</v>
      </c>
      <c r="CM11" s="24">
        <v>71.319000000000003</v>
      </c>
      <c r="CN11" s="24">
        <v>71.412999999999997</v>
      </c>
      <c r="CO11" s="23">
        <v>70.593000000000004</v>
      </c>
      <c r="CP11" s="23">
        <v>71.256</v>
      </c>
      <c r="CQ11" s="23">
        <v>70.069999999999993</v>
      </c>
      <c r="CR11" s="23">
        <v>69.247</v>
      </c>
      <c r="CS11" s="26">
        <v>70.478999999999999</v>
      </c>
      <c r="CT11" s="26">
        <v>72.177000000000007</v>
      </c>
      <c r="CU11" s="26">
        <v>72.424999999999997</v>
      </c>
      <c r="CV11" s="26">
        <v>72.138999999999996</v>
      </c>
      <c r="CW11" s="26">
        <v>71.254000000000005</v>
      </c>
      <c r="CX11" s="26">
        <v>69.123000000000005</v>
      </c>
      <c r="CY11" s="26">
        <v>69.783000000000001</v>
      </c>
      <c r="CZ11" s="26">
        <v>70.238</v>
      </c>
      <c r="DA11" s="26">
        <v>70.724999999999994</v>
      </c>
      <c r="DB11" s="26">
        <v>71.480999999999995</v>
      </c>
      <c r="DC11" s="28">
        <v>70.658000000000001</v>
      </c>
      <c r="DD11" s="29">
        <v>71.594999999999999</v>
      </c>
      <c r="DE11">
        <v>71.257999999999996</v>
      </c>
      <c r="DF11">
        <v>71.168999999999997</v>
      </c>
      <c r="DG11" s="29">
        <v>69.646000000000001</v>
      </c>
      <c r="DH11">
        <v>69.864000000000004</v>
      </c>
      <c r="DI11">
        <v>69.617000000000004</v>
      </c>
      <c r="DJ11">
        <v>66.872</v>
      </c>
      <c r="DK11">
        <v>65.891999999999996</v>
      </c>
      <c r="DL11">
        <v>66.108999999999995</v>
      </c>
      <c r="DM11">
        <v>66.795000000000002</v>
      </c>
      <c r="DN11" s="31">
        <v>67.777000000000001</v>
      </c>
      <c r="DO11" s="35">
        <v>69.072999999999993</v>
      </c>
      <c r="DP11" s="36">
        <v>67.992000000000004</v>
      </c>
      <c r="DQ11" s="38">
        <v>69.38</v>
      </c>
      <c r="DR11">
        <v>68.262</v>
      </c>
      <c r="DS11" s="41">
        <v>66.682000000000002</v>
      </c>
      <c r="DT11" s="42">
        <v>66.947000000000003</v>
      </c>
      <c r="DU11" s="44">
        <v>68.409000000000006</v>
      </c>
      <c r="DV11" s="50">
        <v>69.003</v>
      </c>
      <c r="DW11" s="52">
        <v>68.548000000000002</v>
      </c>
      <c r="DX11" s="55">
        <v>66.486999999999995</v>
      </c>
      <c r="DY11" s="57">
        <v>68.438000000000002</v>
      </c>
      <c r="DZ11" s="57">
        <v>68.475999999999999</v>
      </c>
      <c r="EA11" s="57">
        <v>68.783000000000001</v>
      </c>
      <c r="EB11" s="61">
        <v>70.08</v>
      </c>
      <c r="EC11" s="61">
        <v>72.41</v>
      </c>
      <c r="ED11" s="61">
        <v>72.819999999999993</v>
      </c>
      <c r="EE11" s="64">
        <v>73.781000000000006</v>
      </c>
      <c r="EF11" s="61">
        <v>74.38</v>
      </c>
      <c r="EG11">
        <v>74.397000000000006</v>
      </c>
      <c r="EH11">
        <v>72.346000000000004</v>
      </c>
      <c r="EI11">
        <v>74.445562359999997</v>
      </c>
      <c r="EJ11">
        <v>71.744</v>
      </c>
      <c r="EK11">
        <v>71.209999999999994</v>
      </c>
      <c r="EL11">
        <v>70.710999999999999</v>
      </c>
      <c r="EM11">
        <v>70.225999999999999</v>
      </c>
      <c r="EN11">
        <v>68.33</v>
      </c>
      <c r="EO11">
        <v>66.722999999999999</v>
      </c>
      <c r="EP11">
        <v>66.953999999999994</v>
      </c>
      <c r="EQ11">
        <v>68.495000000000005</v>
      </c>
      <c r="ER11">
        <v>67.722999999999999</v>
      </c>
      <c r="ES11">
        <v>65.022000000000006</v>
      </c>
      <c r="ET11">
        <v>66.706000000000003</v>
      </c>
      <c r="EU11">
        <v>67.465000000000003</v>
      </c>
      <c r="EV11">
        <v>67.197000000000003</v>
      </c>
      <c r="EW11">
        <v>64.402000000000001</v>
      </c>
      <c r="EX11">
        <v>63.284999999999997</v>
      </c>
      <c r="EY11">
        <v>63.414000000000001</v>
      </c>
      <c r="EZ11">
        <v>63.292000000000002</v>
      </c>
      <c r="FA11">
        <v>62.572000000000003</v>
      </c>
      <c r="FB11">
        <v>63.639000000000003</v>
      </c>
      <c r="FC11">
        <v>64.787999999999997</v>
      </c>
      <c r="FD11">
        <v>63.667999999999999</v>
      </c>
      <c r="FE11">
        <v>67.072999999999993</v>
      </c>
      <c r="FF11">
        <v>65.424999999999997</v>
      </c>
      <c r="FG11">
        <v>63.405999999999999</v>
      </c>
      <c r="FH11">
        <v>65.337000000000003</v>
      </c>
      <c r="FI11">
        <v>62.231999999999999</v>
      </c>
      <c r="FJ11">
        <v>58.122999999999998</v>
      </c>
      <c r="FK11">
        <v>59.341000000000001</v>
      </c>
      <c r="FL11">
        <v>60.436</v>
      </c>
      <c r="FM11">
        <v>60.926000000000002</v>
      </c>
      <c r="FN11">
        <v>62.697000000000003</v>
      </c>
      <c r="FO11">
        <v>64.623999999999995</v>
      </c>
      <c r="FP11">
        <v>64.242000000000004</v>
      </c>
      <c r="FQ11">
        <v>65.039000000000001</v>
      </c>
      <c r="FR11">
        <v>66.248000000000005</v>
      </c>
      <c r="FS11">
        <v>66.828000000000003</v>
      </c>
      <c r="FT11">
        <v>65.087000000000003</v>
      </c>
      <c r="FU11">
        <v>65.117000000000004</v>
      </c>
      <c r="FV11">
        <v>64.906000000000006</v>
      </c>
      <c r="FW11">
        <v>64.876000000000005</v>
      </c>
      <c r="FX11">
        <v>64.540999999999997</v>
      </c>
      <c r="FY11">
        <v>66.537000000000006</v>
      </c>
      <c r="FZ11">
        <v>63.247999999999998</v>
      </c>
      <c r="GA11">
        <v>63.728000000000002</v>
      </c>
      <c r="GB11">
        <v>64.031999999999996</v>
      </c>
      <c r="GC11">
        <v>64.090999999999994</v>
      </c>
      <c r="GD11">
        <v>64.010999999999996</v>
      </c>
      <c r="GE11">
        <v>64.183999999999997</v>
      </c>
      <c r="GF11">
        <v>63.225000000000001</v>
      </c>
      <c r="GG11">
        <v>63.694000000000003</v>
      </c>
      <c r="GH11">
        <v>62.872</v>
      </c>
      <c r="GI11">
        <v>63.737000000000002</v>
      </c>
      <c r="GJ11">
        <v>64.593000000000004</v>
      </c>
      <c r="GK11">
        <v>63.878999999999998</v>
      </c>
      <c r="GL11">
        <v>62.527999999999999</v>
      </c>
      <c r="GM11">
        <v>63.07</v>
      </c>
      <c r="GN11">
        <v>62.701000000000001</v>
      </c>
      <c r="GO11">
        <v>63.707999999999998</v>
      </c>
      <c r="GP11">
        <v>63.094000000000001</v>
      </c>
      <c r="GQ11">
        <v>63.497</v>
      </c>
      <c r="GR11">
        <v>64.444999999999993</v>
      </c>
      <c r="GS11" s="18">
        <f t="shared" si="0"/>
        <v>1.4929839205001683E-2</v>
      </c>
    </row>
    <row r="12" spans="1:201" ht="14.25" customHeight="1">
      <c r="A12" t="s">
        <v>18</v>
      </c>
      <c r="B12" t="s">
        <v>19</v>
      </c>
      <c r="C12" t="s">
        <v>20</v>
      </c>
      <c r="D12">
        <v>208.61699999999999</v>
      </c>
      <c r="E12">
        <v>206.67400000000001</v>
      </c>
      <c r="F12">
        <v>210.62200000000001</v>
      </c>
      <c r="G12" s="11">
        <v>210.226</v>
      </c>
      <c r="H12" s="11">
        <v>205.23</v>
      </c>
      <c r="I12" s="11">
        <v>209.726</v>
      </c>
      <c r="J12" s="11">
        <v>203.58500000000001</v>
      </c>
      <c r="K12" s="11">
        <v>197.316</v>
      </c>
      <c r="L12" s="11">
        <v>197.03200000000001</v>
      </c>
      <c r="M12" s="11">
        <v>181.893</v>
      </c>
      <c r="N12" s="7">
        <v>184.90700000000001</v>
      </c>
      <c r="O12" s="7">
        <v>187.536</v>
      </c>
      <c r="P12" s="11">
        <v>190.06899999999999</v>
      </c>
      <c r="Q12" s="11">
        <v>189.03899999999999</v>
      </c>
      <c r="R12" s="11">
        <v>174.529</v>
      </c>
      <c r="S12" s="11">
        <v>169.023</v>
      </c>
      <c r="T12" s="11">
        <v>169.078</v>
      </c>
      <c r="U12" s="7">
        <v>162.28399999999999</v>
      </c>
      <c r="V12" s="7">
        <v>162.07</v>
      </c>
      <c r="W12" s="13">
        <v>164.10499999999999</v>
      </c>
      <c r="X12" s="13">
        <v>168.321</v>
      </c>
      <c r="Y12" s="13">
        <v>172.74299999999999</v>
      </c>
      <c r="Z12" s="13">
        <v>174.89699999999999</v>
      </c>
      <c r="AA12" s="7">
        <v>171.96600000000001</v>
      </c>
      <c r="AB12" s="15">
        <v>171.82499999999999</v>
      </c>
      <c r="AC12" s="15">
        <v>167.72300000000001</v>
      </c>
      <c r="AD12" s="7">
        <v>165.67400000000001</v>
      </c>
      <c r="AE12" s="16">
        <v>167.60400000000001</v>
      </c>
      <c r="AF12" s="16">
        <v>161.90899999999999</v>
      </c>
      <c r="AG12" s="17">
        <v>149.80199999999999</v>
      </c>
      <c r="AH12" s="16">
        <v>148.458</v>
      </c>
      <c r="AI12">
        <v>142.203</v>
      </c>
      <c r="AJ12" s="16">
        <v>141.69200000000001</v>
      </c>
      <c r="AK12" s="16">
        <v>138.93700000000001</v>
      </c>
      <c r="AL12" s="16">
        <v>135.46700000000001</v>
      </c>
      <c r="AM12" s="16">
        <v>132.19300000000001</v>
      </c>
      <c r="AN12" s="16">
        <v>134.67099999999999</v>
      </c>
      <c r="AO12" s="16">
        <v>137.39599999999999</v>
      </c>
      <c r="AP12" s="16">
        <v>144.15299999999999</v>
      </c>
      <c r="AQ12" s="16">
        <v>142.92699999999999</v>
      </c>
      <c r="AR12" s="16">
        <v>145.45599999999999</v>
      </c>
      <c r="AS12" s="16">
        <v>142.583</v>
      </c>
      <c r="AT12" s="16">
        <v>142.93899999999999</v>
      </c>
      <c r="AU12" s="16">
        <v>142.892</v>
      </c>
      <c r="AV12" s="16">
        <v>145.977</v>
      </c>
      <c r="AW12" s="16">
        <v>149.34700000000001</v>
      </c>
      <c r="AX12" s="16">
        <v>150.97300000000001</v>
      </c>
      <c r="AY12" s="16">
        <v>150.946</v>
      </c>
      <c r="AZ12" s="16">
        <v>149.86000000000001</v>
      </c>
      <c r="BA12" s="16">
        <v>148.577</v>
      </c>
      <c r="BB12" s="16">
        <v>147.416</v>
      </c>
      <c r="BC12" s="16">
        <v>144.79400000000001</v>
      </c>
      <c r="BD12" s="16">
        <v>144.29499999999999</v>
      </c>
      <c r="BE12" s="16">
        <v>139.50200000000001</v>
      </c>
      <c r="BF12" s="16">
        <v>140.98699999999999</v>
      </c>
      <c r="BG12" s="16">
        <v>145.43899999999999</v>
      </c>
      <c r="BH12" s="16">
        <v>147.083</v>
      </c>
      <c r="BI12" s="20">
        <v>149.161</v>
      </c>
      <c r="BJ12" s="20">
        <v>148.10499999999999</v>
      </c>
      <c r="BK12" s="20">
        <v>147.553</v>
      </c>
      <c r="BL12" s="20">
        <v>147.67699999999999</v>
      </c>
      <c r="BM12" s="20">
        <v>147.47999999999999</v>
      </c>
      <c r="BN12" s="20">
        <v>145.69499999999999</v>
      </c>
      <c r="BO12" s="20">
        <v>144.553</v>
      </c>
      <c r="BP12" s="23">
        <v>143.76900000000001</v>
      </c>
      <c r="BQ12" s="24">
        <v>144.96700000000001</v>
      </c>
      <c r="BR12" s="24">
        <v>146.43100000000001</v>
      </c>
      <c r="BS12" s="24">
        <v>145.62700000000001</v>
      </c>
      <c r="BT12" s="24">
        <v>143.43799999999999</v>
      </c>
      <c r="BU12" s="24">
        <v>146.02799999999999</v>
      </c>
      <c r="BV12" s="24">
        <v>149.126</v>
      </c>
      <c r="BW12" s="24">
        <v>149.07900000000001</v>
      </c>
      <c r="BX12" s="24">
        <v>149.84399999999999</v>
      </c>
      <c r="BY12" s="24">
        <v>149.261</v>
      </c>
      <c r="BZ12" s="24">
        <v>149.59399999999999</v>
      </c>
      <c r="CA12" s="24">
        <v>148.6</v>
      </c>
      <c r="CB12" s="24">
        <v>145.96299999999999</v>
      </c>
      <c r="CC12" s="24">
        <v>146.989</v>
      </c>
      <c r="CD12" s="24">
        <v>146.07599999999999</v>
      </c>
      <c r="CE12" s="24">
        <v>144.959</v>
      </c>
      <c r="CF12" s="24">
        <v>145.66999999999999</v>
      </c>
      <c r="CG12" s="24">
        <v>141.28700000000001</v>
      </c>
      <c r="CH12" s="24">
        <v>137.36099999999999</v>
      </c>
      <c r="CI12" s="24">
        <v>138.21100000000001</v>
      </c>
      <c r="CJ12" s="24">
        <v>133.46700000000001</v>
      </c>
      <c r="CK12" s="24">
        <v>128.69900000000001</v>
      </c>
      <c r="CL12" s="24">
        <v>126.804</v>
      </c>
      <c r="CM12" s="24">
        <v>128.91999999999999</v>
      </c>
      <c r="CN12" s="24">
        <v>129.274</v>
      </c>
      <c r="CO12" s="23">
        <v>127.938</v>
      </c>
      <c r="CP12" s="23">
        <v>129.239</v>
      </c>
      <c r="CQ12" s="23">
        <v>126.872</v>
      </c>
      <c r="CR12" s="23">
        <v>125.479</v>
      </c>
      <c r="CS12" s="26">
        <v>127.76900000000001</v>
      </c>
      <c r="CT12" s="26">
        <v>131.07599999999999</v>
      </c>
      <c r="CU12" s="26">
        <v>131.63999999999999</v>
      </c>
      <c r="CV12" s="26">
        <v>131.303</v>
      </c>
      <c r="CW12" s="26">
        <v>129.971</v>
      </c>
      <c r="CX12" s="26">
        <v>126.209</v>
      </c>
      <c r="CY12" s="26">
        <v>127.31399999999999</v>
      </c>
      <c r="CZ12" s="26">
        <v>128.34299999999999</v>
      </c>
      <c r="DA12" s="26">
        <v>129.37</v>
      </c>
      <c r="DB12" s="26">
        <v>130.934</v>
      </c>
      <c r="DC12" s="28">
        <v>129.49100000000001</v>
      </c>
      <c r="DD12" s="29">
        <v>131.33199999999999</v>
      </c>
      <c r="DE12">
        <v>130.833</v>
      </c>
      <c r="DF12">
        <v>131.071</v>
      </c>
      <c r="DG12" s="29">
        <v>128.36099999999999</v>
      </c>
      <c r="DH12">
        <v>128.94</v>
      </c>
      <c r="DI12">
        <v>128.59700000000001</v>
      </c>
      <c r="DJ12">
        <v>123.694</v>
      </c>
      <c r="DK12">
        <v>122.117</v>
      </c>
      <c r="DL12">
        <v>122.58</v>
      </c>
      <c r="DM12">
        <v>124.01900000000001</v>
      </c>
      <c r="DN12" s="31">
        <v>125.994</v>
      </c>
      <c r="DO12" s="35">
        <v>128.631</v>
      </c>
      <c r="DP12" s="36">
        <v>126.691</v>
      </c>
      <c r="DQ12" s="38">
        <v>129.35</v>
      </c>
      <c r="DR12">
        <v>127.41500000000001</v>
      </c>
      <c r="DS12" s="41">
        <v>124.651</v>
      </c>
      <c r="DT12" s="42">
        <v>125.35899999999999</v>
      </c>
      <c r="DU12" s="44">
        <v>128.24700000000001</v>
      </c>
      <c r="DV12" s="50">
        <v>129.47499999999999</v>
      </c>
      <c r="DW12" s="52">
        <v>128.75</v>
      </c>
      <c r="DX12" s="55">
        <v>124.74299999999999</v>
      </c>
      <c r="DY12" s="57">
        <v>128.30799999999999</v>
      </c>
      <c r="DZ12" s="57">
        <v>128.4</v>
      </c>
      <c r="EA12" s="57">
        <v>129.17699999999999</v>
      </c>
      <c r="EB12" s="61">
        <v>131.69999999999999</v>
      </c>
      <c r="EC12" s="61">
        <v>136.21</v>
      </c>
      <c r="ED12" s="61">
        <v>137.01</v>
      </c>
      <c r="EE12" s="64">
        <v>138.904</v>
      </c>
      <c r="EF12" s="61">
        <v>140.19</v>
      </c>
      <c r="EG12">
        <v>140.40100000000001</v>
      </c>
      <c r="EH12">
        <v>136.57</v>
      </c>
      <c r="EI12">
        <v>140.16348446000001</v>
      </c>
      <c r="EJ12">
        <v>136.16800000000001</v>
      </c>
      <c r="EK12">
        <v>135.357</v>
      </c>
      <c r="EL12">
        <v>134.51400000000001</v>
      </c>
      <c r="EM12">
        <v>133.84299999999999</v>
      </c>
      <c r="EN12">
        <v>130.357</v>
      </c>
      <c r="EO12">
        <v>127.28</v>
      </c>
      <c r="EP12">
        <v>127.773</v>
      </c>
      <c r="EQ12">
        <v>130.816</v>
      </c>
      <c r="ER12">
        <v>129.435</v>
      </c>
      <c r="ES12">
        <v>124.95399999999999</v>
      </c>
      <c r="ET12">
        <v>128.08099999999999</v>
      </c>
      <c r="EU12">
        <v>129.59200000000001</v>
      </c>
      <c r="EV12">
        <v>129.102</v>
      </c>
      <c r="EW12">
        <v>123.857</v>
      </c>
      <c r="EX12">
        <v>121.58499999999999</v>
      </c>
      <c r="EY12">
        <v>122.008</v>
      </c>
      <c r="EZ12">
        <v>121.857</v>
      </c>
      <c r="FA12">
        <v>120.42700000000001</v>
      </c>
      <c r="FB12">
        <v>122.68899999999999</v>
      </c>
      <c r="FC12">
        <v>124.94</v>
      </c>
      <c r="FD12">
        <v>122.86499999999999</v>
      </c>
      <c r="FE12">
        <v>129.51</v>
      </c>
      <c r="FF12">
        <v>126.42700000000001</v>
      </c>
      <c r="FG12">
        <v>122.73099999999999</v>
      </c>
      <c r="FH12">
        <v>126.60299999999999</v>
      </c>
      <c r="FI12">
        <v>120.485</v>
      </c>
      <c r="FJ12">
        <v>112.354</v>
      </c>
      <c r="FK12">
        <v>114.777</v>
      </c>
      <c r="FL12">
        <v>116.97</v>
      </c>
      <c r="FM12">
        <v>118.05500000000001</v>
      </c>
      <c r="FN12">
        <v>121.57599999999999</v>
      </c>
      <c r="FO12">
        <v>125.383</v>
      </c>
      <c r="FP12">
        <v>124.696</v>
      </c>
      <c r="FQ12">
        <v>126.36199999999999</v>
      </c>
      <c r="FR12">
        <v>128.83000000000001</v>
      </c>
      <c r="FS12">
        <v>130.04400000000001</v>
      </c>
      <c r="FT12">
        <v>126.77200000000001</v>
      </c>
      <c r="FU12">
        <v>126.95699999999999</v>
      </c>
      <c r="FV12">
        <v>126.64400000000001</v>
      </c>
      <c r="FW12">
        <v>126.712</v>
      </c>
      <c r="FX12">
        <v>126.18600000000001</v>
      </c>
      <c r="FY12">
        <v>130.18100000000001</v>
      </c>
      <c r="FZ12">
        <v>123.893</v>
      </c>
      <c r="GA12">
        <v>124.86499999999999</v>
      </c>
      <c r="GB12">
        <v>125.57</v>
      </c>
      <c r="GC12">
        <v>125.767</v>
      </c>
      <c r="GD12">
        <v>125.672</v>
      </c>
      <c r="GE12">
        <v>126.303</v>
      </c>
      <c r="GF12">
        <v>124.479</v>
      </c>
      <c r="GG12">
        <v>125.44199999999999</v>
      </c>
      <c r="GH12">
        <v>123.916</v>
      </c>
      <c r="GI12">
        <v>125.65600000000001</v>
      </c>
      <c r="GJ12">
        <v>127.59</v>
      </c>
      <c r="GK12">
        <v>126.209</v>
      </c>
      <c r="GL12">
        <v>123.64100000000001</v>
      </c>
      <c r="GM12">
        <v>124.82</v>
      </c>
      <c r="GN12">
        <v>124.136</v>
      </c>
      <c r="GO12">
        <v>126.229</v>
      </c>
      <c r="GP12">
        <v>125.164</v>
      </c>
      <c r="GQ12">
        <v>125.79600000000001</v>
      </c>
      <c r="GR12">
        <v>127.747</v>
      </c>
      <c r="GS12" s="18">
        <f t="shared" si="0"/>
        <v>1.5509237177652624E-2</v>
      </c>
    </row>
    <row r="13" spans="1:201">
      <c r="A13" t="s">
        <v>21</v>
      </c>
      <c r="B13" t="s">
        <v>8</v>
      </c>
      <c r="C13" t="s">
        <v>22</v>
      </c>
      <c r="D13">
        <v>164.119</v>
      </c>
      <c r="E13">
        <v>162.55000000000001</v>
      </c>
      <c r="F13">
        <v>165.70400000000001</v>
      </c>
      <c r="G13" s="11">
        <v>165.404</v>
      </c>
      <c r="H13" s="11">
        <v>161.495</v>
      </c>
      <c r="I13" s="11">
        <v>164.92699999999999</v>
      </c>
      <c r="J13" s="11">
        <v>160.10400000000001</v>
      </c>
      <c r="K13" s="11">
        <v>155.59399999999999</v>
      </c>
      <c r="L13" s="11">
        <v>155.465</v>
      </c>
      <c r="M13" s="11">
        <v>143.74700000000001</v>
      </c>
      <c r="N13" s="7">
        <v>145.95699999999999</v>
      </c>
      <c r="O13" s="7">
        <v>147.989</v>
      </c>
      <c r="P13" s="11">
        <v>150.40299999999999</v>
      </c>
      <c r="Q13" s="11">
        <v>149.61799999999999</v>
      </c>
      <c r="R13" s="11">
        <v>138.55600000000001</v>
      </c>
      <c r="S13" s="11">
        <v>134.31899999999999</v>
      </c>
      <c r="T13" s="11">
        <v>134.702</v>
      </c>
      <c r="U13" s="7">
        <v>129.68299999999999</v>
      </c>
      <c r="V13" s="7">
        <v>129.97800000000001</v>
      </c>
      <c r="W13" s="13">
        <v>132.583</v>
      </c>
      <c r="X13" s="13">
        <v>135.917</v>
      </c>
      <c r="Y13" s="13">
        <v>139.357</v>
      </c>
      <c r="Z13" s="13">
        <v>141.256</v>
      </c>
      <c r="AA13" s="7">
        <v>139.13</v>
      </c>
      <c r="AB13" s="15">
        <v>139.17599999999999</v>
      </c>
      <c r="AC13" s="15">
        <v>136.09399999999999</v>
      </c>
      <c r="AD13" s="7">
        <v>134.49299999999999</v>
      </c>
      <c r="AE13" s="16">
        <v>136.06399999999999</v>
      </c>
      <c r="AF13" s="16">
        <v>131.63999999999999</v>
      </c>
      <c r="AG13" s="17">
        <v>122.288</v>
      </c>
      <c r="AH13" s="16">
        <v>120.508</v>
      </c>
      <c r="AI13">
        <v>115.19499999999999</v>
      </c>
      <c r="AJ13" s="16">
        <v>114.878</v>
      </c>
      <c r="AK13" s="16">
        <v>112.434</v>
      </c>
      <c r="AL13" s="16">
        <v>110.004</v>
      </c>
      <c r="AM13" s="16">
        <v>105.999</v>
      </c>
      <c r="AN13" s="16">
        <v>107.877</v>
      </c>
      <c r="AO13" s="16">
        <v>110.032</v>
      </c>
      <c r="AP13" s="16">
        <v>115.398</v>
      </c>
      <c r="AQ13" s="16">
        <v>114.71299999999999</v>
      </c>
      <c r="AR13" s="16">
        <v>116.80200000000001</v>
      </c>
      <c r="AS13" s="16">
        <v>114.633</v>
      </c>
      <c r="AT13" s="16">
        <v>114.916</v>
      </c>
      <c r="AU13" s="16">
        <v>114.985</v>
      </c>
      <c r="AV13" s="16">
        <v>117.616</v>
      </c>
      <c r="AW13" s="16">
        <v>120.33199999999999</v>
      </c>
      <c r="AX13" s="16">
        <v>121.65900000000001</v>
      </c>
      <c r="AY13" s="16">
        <v>121.72199999999999</v>
      </c>
      <c r="AZ13" s="16">
        <v>121.024</v>
      </c>
      <c r="BA13" s="16">
        <v>120.086</v>
      </c>
      <c r="BB13" s="16">
        <v>119.17700000000001</v>
      </c>
      <c r="BC13" s="16">
        <v>117.15</v>
      </c>
      <c r="BD13" s="16">
        <v>117.078</v>
      </c>
      <c r="BE13" s="16">
        <v>113.059</v>
      </c>
      <c r="BF13" s="16">
        <v>114.176</v>
      </c>
      <c r="BG13" s="16">
        <v>117.768</v>
      </c>
      <c r="BH13" s="16">
        <v>120.34</v>
      </c>
      <c r="BI13" s="20">
        <v>122.044</v>
      </c>
      <c r="BJ13" s="20">
        <v>121.224</v>
      </c>
      <c r="BK13" s="20">
        <v>120.786</v>
      </c>
      <c r="BL13" s="20">
        <v>120.866</v>
      </c>
      <c r="BM13" s="20">
        <v>121</v>
      </c>
      <c r="BN13" s="20">
        <v>119.65300000000001</v>
      </c>
      <c r="BO13" s="20">
        <v>118.80800000000001</v>
      </c>
      <c r="BP13" s="23">
        <v>118.066</v>
      </c>
      <c r="BQ13" s="24">
        <v>119.27800000000001</v>
      </c>
      <c r="BR13" s="24">
        <v>120.462</v>
      </c>
      <c r="BS13" s="24">
        <v>119.854</v>
      </c>
      <c r="BT13" s="24">
        <v>118.102</v>
      </c>
      <c r="BU13" s="24">
        <v>120.459</v>
      </c>
      <c r="BV13" s="24">
        <v>123.226</v>
      </c>
      <c r="BW13" s="24">
        <v>123.309</v>
      </c>
      <c r="BX13" s="24">
        <v>123.949</v>
      </c>
      <c r="BY13" s="24">
        <v>123.52800000000001</v>
      </c>
      <c r="BZ13" s="24">
        <v>124.14</v>
      </c>
      <c r="CA13" s="24">
        <v>123.301</v>
      </c>
      <c r="CB13" s="24">
        <v>121.187</v>
      </c>
      <c r="CC13" s="24">
        <v>122.024</v>
      </c>
      <c r="CD13" s="24">
        <v>121.39400000000001</v>
      </c>
      <c r="CE13" s="24">
        <v>120.753</v>
      </c>
      <c r="CF13" s="24">
        <v>121.402</v>
      </c>
      <c r="CG13" s="24">
        <v>117.858</v>
      </c>
      <c r="CH13" s="24">
        <v>114.604</v>
      </c>
      <c r="CI13" s="24">
        <v>115.54900000000001</v>
      </c>
      <c r="CJ13" s="24">
        <v>111.66</v>
      </c>
      <c r="CK13" s="24">
        <v>107.754</v>
      </c>
      <c r="CL13" s="24">
        <v>106.185</v>
      </c>
      <c r="CM13" s="24">
        <v>107.938</v>
      </c>
      <c r="CN13" s="24">
        <v>108.39</v>
      </c>
      <c r="CO13" s="23">
        <v>107.223</v>
      </c>
      <c r="CP13" s="23">
        <v>108.267</v>
      </c>
      <c r="CQ13" s="23">
        <v>106.316</v>
      </c>
      <c r="CR13" s="23">
        <v>105.336</v>
      </c>
      <c r="CS13" s="26">
        <v>107.32299999999999</v>
      </c>
      <c r="CT13" s="26">
        <v>110.099</v>
      </c>
      <c r="CU13" s="26">
        <v>110.636</v>
      </c>
      <c r="CV13" s="26">
        <v>110.336</v>
      </c>
      <c r="CW13" s="26">
        <v>109.471</v>
      </c>
      <c r="CX13" s="26">
        <v>106.23399999999999</v>
      </c>
      <c r="CY13" s="26">
        <v>107.31399999999999</v>
      </c>
      <c r="CZ13" s="26">
        <v>108.221</v>
      </c>
      <c r="DA13" s="26">
        <v>109.098</v>
      </c>
      <c r="DB13" s="26">
        <v>110.624</v>
      </c>
      <c r="DC13" s="28">
        <v>109.44499999999999</v>
      </c>
      <c r="DD13" s="29">
        <v>110.929</v>
      </c>
      <c r="DE13">
        <v>110.515</v>
      </c>
      <c r="DF13">
        <v>110.599</v>
      </c>
      <c r="DG13" s="29">
        <v>108.55800000000001</v>
      </c>
      <c r="DH13">
        <v>109.029</v>
      </c>
      <c r="DI13">
        <v>108.842</v>
      </c>
      <c r="DJ13">
        <v>104.77800000000001</v>
      </c>
      <c r="DK13">
        <v>103.64400000000001</v>
      </c>
      <c r="DL13">
        <v>104.01300000000001</v>
      </c>
      <c r="DM13">
        <v>105.22499999999999</v>
      </c>
      <c r="DN13" s="31">
        <v>106.88200000000001</v>
      </c>
      <c r="DO13" s="35">
        <v>109.345</v>
      </c>
      <c r="DP13" s="36">
        <v>107.73399999999999</v>
      </c>
      <c r="DQ13" s="38">
        <v>110.02500000000001</v>
      </c>
      <c r="DR13">
        <v>108.395</v>
      </c>
      <c r="DS13" s="41">
        <v>106.08499999999999</v>
      </c>
      <c r="DT13" s="42">
        <v>106.91800000000001</v>
      </c>
      <c r="DU13" s="44">
        <v>109.377</v>
      </c>
      <c r="DV13" s="50">
        <v>110.428</v>
      </c>
      <c r="DW13" s="52">
        <v>109.751</v>
      </c>
      <c r="DX13" s="55">
        <v>106.6</v>
      </c>
      <c r="DY13" s="57">
        <v>109.688</v>
      </c>
      <c r="DZ13" s="57">
        <v>109.776</v>
      </c>
      <c r="EA13" s="57">
        <v>110.423</v>
      </c>
      <c r="EB13" s="61">
        <v>112.79</v>
      </c>
      <c r="EC13" s="61">
        <v>116.7</v>
      </c>
      <c r="ED13" s="61">
        <v>117.4</v>
      </c>
      <c r="EE13" s="64">
        <v>119.065</v>
      </c>
      <c r="EF13" s="61">
        <v>120.17</v>
      </c>
      <c r="EG13">
        <v>120.33799999999999</v>
      </c>
      <c r="EH13">
        <v>117.158</v>
      </c>
      <c r="EI13">
        <v>120.19277751</v>
      </c>
      <c r="EJ13">
        <v>116.71299999999999</v>
      </c>
      <c r="EK13">
        <v>116.283</v>
      </c>
      <c r="EL13">
        <v>115.60599999999999</v>
      </c>
      <c r="EM13">
        <v>114.96</v>
      </c>
      <c r="EN13">
        <v>112.179</v>
      </c>
      <c r="EO13">
        <v>109.624</v>
      </c>
      <c r="EP13">
        <v>110.253</v>
      </c>
      <c r="EQ13">
        <v>112.90900000000001</v>
      </c>
      <c r="ER13">
        <v>111.74299999999999</v>
      </c>
      <c r="ES13">
        <v>107.861</v>
      </c>
      <c r="ET13">
        <v>110.813</v>
      </c>
      <c r="EU13">
        <v>112.11499999999999</v>
      </c>
      <c r="EV13">
        <v>111.69499999999999</v>
      </c>
      <c r="EW13">
        <v>107.181</v>
      </c>
      <c r="EX13">
        <v>105.248</v>
      </c>
      <c r="EY13">
        <v>105.806</v>
      </c>
      <c r="EZ13">
        <v>105.622</v>
      </c>
      <c r="FA13">
        <v>104.188</v>
      </c>
      <c r="FB13">
        <v>106.09399999999999</v>
      </c>
      <c r="FC13">
        <v>108.03700000000001</v>
      </c>
      <c r="FD13">
        <v>106.48399999999999</v>
      </c>
      <c r="FE13">
        <v>112.251</v>
      </c>
      <c r="FF13">
        <v>109.7</v>
      </c>
      <c r="FG13">
        <v>106.48699999999999</v>
      </c>
      <c r="FH13">
        <v>109.925</v>
      </c>
      <c r="FI13">
        <v>104.53100000000001</v>
      </c>
      <c r="FJ13">
        <v>97.744</v>
      </c>
      <c r="FK13">
        <v>99.853999999999999</v>
      </c>
      <c r="FL13">
        <v>101.776</v>
      </c>
      <c r="FM13">
        <v>102.925</v>
      </c>
      <c r="FN13">
        <v>106.005</v>
      </c>
      <c r="FO13">
        <v>109.327</v>
      </c>
      <c r="FP13">
        <v>108.69799999999999</v>
      </c>
      <c r="FQ13">
        <v>110.33199999999999</v>
      </c>
      <c r="FR13">
        <v>112.462</v>
      </c>
      <c r="FS13">
        <v>113.53400000000001</v>
      </c>
      <c r="FT13">
        <v>110.706</v>
      </c>
      <c r="FU13">
        <v>111.02500000000001</v>
      </c>
      <c r="FV13">
        <v>110.785</v>
      </c>
      <c r="FW13">
        <v>110.877</v>
      </c>
      <c r="FX13">
        <v>110.471</v>
      </c>
      <c r="FY13">
        <v>114.003</v>
      </c>
      <c r="FZ13">
        <v>108.919</v>
      </c>
      <c r="GA13">
        <v>109.751</v>
      </c>
      <c r="GB13">
        <v>110.363</v>
      </c>
      <c r="GC13">
        <v>110.57</v>
      </c>
      <c r="GD13">
        <v>110.714</v>
      </c>
      <c r="GE13">
        <v>111.309</v>
      </c>
      <c r="GF13">
        <v>109.691</v>
      </c>
      <c r="GG13">
        <v>110.61</v>
      </c>
      <c r="GH13">
        <v>109.563</v>
      </c>
      <c r="GI13">
        <v>111.092</v>
      </c>
      <c r="GJ13">
        <v>112.786</v>
      </c>
      <c r="GK13">
        <v>111.557</v>
      </c>
      <c r="GL13">
        <v>109.279</v>
      </c>
      <c r="GM13">
        <v>110.563</v>
      </c>
      <c r="GN13">
        <v>109.973</v>
      </c>
      <c r="GO13">
        <v>111.831</v>
      </c>
      <c r="GP13">
        <v>110.89700000000001</v>
      </c>
      <c r="GQ13">
        <v>111.672</v>
      </c>
      <c r="GR13">
        <v>113.411</v>
      </c>
      <c r="GS13" s="18">
        <f t="shared" si="0"/>
        <v>1.5572390572390571E-2</v>
      </c>
    </row>
    <row r="14" spans="1:201">
      <c r="A14" t="s">
        <v>23</v>
      </c>
      <c r="B14" t="s">
        <v>13</v>
      </c>
      <c r="C14" t="s">
        <v>24</v>
      </c>
      <c r="D14">
        <v>114.227</v>
      </c>
      <c r="E14">
        <v>113.113</v>
      </c>
      <c r="F14">
        <v>115.355</v>
      </c>
      <c r="G14" s="11">
        <v>115.111</v>
      </c>
      <c r="H14" s="11">
        <v>112.396</v>
      </c>
      <c r="I14" s="11">
        <v>114.803</v>
      </c>
      <c r="J14" s="11">
        <v>111.45</v>
      </c>
      <c r="K14" s="11">
        <v>108.185</v>
      </c>
      <c r="L14" s="11">
        <v>108.089</v>
      </c>
      <c r="M14" s="11">
        <v>99.753</v>
      </c>
      <c r="N14" s="7">
        <v>101.282</v>
      </c>
      <c r="O14" s="7">
        <v>102.684</v>
      </c>
      <c r="P14" s="11">
        <v>104.01900000000001</v>
      </c>
      <c r="Q14" s="11">
        <v>103.465</v>
      </c>
      <c r="R14" s="11">
        <v>95.649000000000001</v>
      </c>
      <c r="S14" s="11">
        <v>92.685000000000002</v>
      </c>
      <c r="T14" s="11">
        <v>92.665000000000006</v>
      </c>
      <c r="U14" s="7">
        <v>88.710999999999999</v>
      </c>
      <c r="V14" s="7">
        <v>88.632000000000005</v>
      </c>
      <c r="W14" s="13">
        <v>89.611000000000004</v>
      </c>
      <c r="X14" s="13">
        <v>91.838999999999999</v>
      </c>
      <c r="Y14" s="13">
        <v>94.191999999999993</v>
      </c>
      <c r="Z14" s="13">
        <v>95.385000000000005</v>
      </c>
      <c r="AA14" s="7">
        <v>93.893000000000001</v>
      </c>
      <c r="AB14" s="15">
        <v>93.882000000000005</v>
      </c>
      <c r="AC14" s="15">
        <v>91.772000000000006</v>
      </c>
      <c r="AD14" s="7">
        <v>90.691000000000003</v>
      </c>
      <c r="AE14" s="16">
        <v>91.753</v>
      </c>
      <c r="AF14" s="16">
        <v>88.671999999999997</v>
      </c>
      <c r="AG14" s="17">
        <v>82.266000000000005</v>
      </c>
      <c r="AH14" s="16">
        <v>81.087999999999994</v>
      </c>
      <c r="AI14">
        <v>77.543000000000006</v>
      </c>
      <c r="AJ14" s="16">
        <v>77.275000000000006</v>
      </c>
      <c r="AK14" s="16">
        <v>75.650999999999996</v>
      </c>
      <c r="AL14" s="16">
        <v>73.974000000000004</v>
      </c>
      <c r="AM14" s="16">
        <v>72.057000000000002</v>
      </c>
      <c r="AN14" s="16">
        <v>73.364999999999995</v>
      </c>
      <c r="AO14" s="16">
        <v>74.81</v>
      </c>
      <c r="AP14" s="16">
        <v>78.441000000000003</v>
      </c>
      <c r="AQ14" s="16">
        <v>77.762</v>
      </c>
      <c r="AR14" s="16">
        <v>78.957999999999998</v>
      </c>
      <c r="AS14" s="16">
        <v>77.414000000000001</v>
      </c>
      <c r="AT14" s="16">
        <v>77.575999999999993</v>
      </c>
      <c r="AU14" s="16">
        <v>77.605999999999995</v>
      </c>
      <c r="AV14" s="16">
        <v>79.165999999999997</v>
      </c>
      <c r="AW14" s="16">
        <v>80.988</v>
      </c>
      <c r="AX14" s="16">
        <v>81.855000000000004</v>
      </c>
      <c r="AY14" s="16">
        <v>81.878</v>
      </c>
      <c r="AZ14" s="16">
        <v>81.215999999999994</v>
      </c>
      <c r="BA14" s="16">
        <v>80.558999999999997</v>
      </c>
      <c r="BB14" s="16">
        <v>80.033000000000001</v>
      </c>
      <c r="BC14" s="16">
        <v>78.623000000000005</v>
      </c>
      <c r="BD14" s="16">
        <v>78.441999999999993</v>
      </c>
      <c r="BE14" s="16">
        <v>75.739000000000004</v>
      </c>
      <c r="BF14" s="16">
        <v>76.543000000000006</v>
      </c>
      <c r="BG14" s="16">
        <v>78.938999999999993</v>
      </c>
      <c r="BH14" s="16">
        <v>80.072000000000003</v>
      </c>
      <c r="BI14" s="20">
        <v>81.182000000000002</v>
      </c>
      <c r="BJ14" s="20">
        <v>80.637</v>
      </c>
      <c r="BK14" s="20">
        <v>80.328000000000003</v>
      </c>
      <c r="BL14" s="20">
        <v>80.372</v>
      </c>
      <c r="BM14" s="20">
        <v>80.298000000000002</v>
      </c>
      <c r="BN14" s="20">
        <v>79.397999999999996</v>
      </c>
      <c r="BO14" s="20">
        <v>78.795000000000002</v>
      </c>
      <c r="BP14" s="23">
        <v>78.3</v>
      </c>
      <c r="BQ14" s="24">
        <v>78.918999999999997</v>
      </c>
      <c r="BR14" s="24">
        <v>79.664000000000001</v>
      </c>
      <c r="BS14" s="24">
        <v>79.256</v>
      </c>
      <c r="BT14" s="24">
        <v>78.162999999999997</v>
      </c>
      <c r="BU14" s="24">
        <v>79.555000000000007</v>
      </c>
      <c r="BV14" s="24">
        <v>81.271000000000001</v>
      </c>
      <c r="BW14" s="24">
        <v>81.337999999999994</v>
      </c>
      <c r="BX14" s="24">
        <v>81.792000000000002</v>
      </c>
      <c r="BY14" s="24">
        <v>81.5</v>
      </c>
      <c r="BZ14" s="24">
        <v>81.685000000000002</v>
      </c>
      <c r="CA14" s="24">
        <v>81.156000000000006</v>
      </c>
      <c r="CB14" s="24">
        <v>79.745000000000005</v>
      </c>
      <c r="CC14" s="24">
        <v>80.287000000000006</v>
      </c>
      <c r="CD14" s="24">
        <v>79.832999999999998</v>
      </c>
      <c r="CE14" s="24">
        <v>79.227999999999994</v>
      </c>
      <c r="CF14" s="24">
        <v>79.649000000000001</v>
      </c>
      <c r="CG14" s="24">
        <v>77.263999999999996</v>
      </c>
      <c r="CH14" s="24">
        <v>75.120999999999995</v>
      </c>
      <c r="CI14" s="24">
        <v>75.578999999999994</v>
      </c>
      <c r="CJ14" s="24">
        <v>73.037000000000006</v>
      </c>
      <c r="CK14" s="24">
        <v>70.441999999999993</v>
      </c>
      <c r="CL14" s="24">
        <v>69.424000000000007</v>
      </c>
      <c r="CM14" s="24">
        <v>70.569999999999993</v>
      </c>
      <c r="CN14" s="24">
        <v>70.754999999999995</v>
      </c>
      <c r="CO14" s="23">
        <v>69.998000000000005</v>
      </c>
      <c r="CP14" s="23">
        <v>70.697000000000003</v>
      </c>
      <c r="CQ14" s="23">
        <v>69.41</v>
      </c>
      <c r="CR14" s="23">
        <v>68.692999999999998</v>
      </c>
      <c r="CS14" s="26">
        <v>69.98</v>
      </c>
      <c r="CT14" s="26">
        <v>71.759</v>
      </c>
      <c r="CU14" s="26">
        <v>72.108999999999995</v>
      </c>
      <c r="CV14" s="26">
        <v>71.905000000000001</v>
      </c>
      <c r="CW14" s="26">
        <v>71.201999999999998</v>
      </c>
      <c r="CX14" s="26">
        <v>69.138999999999996</v>
      </c>
      <c r="CY14" s="26">
        <v>69.841999999999999</v>
      </c>
      <c r="CZ14" s="26">
        <v>70.441000000000003</v>
      </c>
      <c r="DA14" s="26">
        <v>71.010999999999996</v>
      </c>
      <c r="DB14" s="26">
        <v>71.840999999999994</v>
      </c>
      <c r="DC14" s="28">
        <v>71.06</v>
      </c>
      <c r="DD14" s="29">
        <v>72.073999999999998</v>
      </c>
      <c r="DE14">
        <v>71.8</v>
      </c>
      <c r="DF14">
        <v>71.861999999999995</v>
      </c>
      <c r="DG14" s="29">
        <v>70.37</v>
      </c>
      <c r="DH14">
        <v>70.537999999999997</v>
      </c>
      <c r="DI14">
        <v>70.405000000000001</v>
      </c>
      <c r="DJ14">
        <v>67.756</v>
      </c>
      <c r="DK14">
        <v>66.884</v>
      </c>
      <c r="DL14">
        <v>67.137</v>
      </c>
      <c r="DM14">
        <v>67.929000000000002</v>
      </c>
      <c r="DN14" s="31">
        <v>68.980999999999995</v>
      </c>
      <c r="DO14" s="35">
        <v>70.402000000000001</v>
      </c>
      <c r="DP14" s="36">
        <v>69.358000000000004</v>
      </c>
      <c r="DQ14" s="38">
        <v>70.831000000000003</v>
      </c>
      <c r="DR14">
        <v>69.787999999999997</v>
      </c>
      <c r="DS14" s="41">
        <v>68.295000000000002</v>
      </c>
      <c r="DT14" s="42">
        <v>68.680999999999997</v>
      </c>
      <c r="DU14" s="44">
        <v>70.242000000000004</v>
      </c>
      <c r="DV14" s="50">
        <v>70.903000000000006</v>
      </c>
      <c r="DW14" s="52">
        <v>70.474000000000004</v>
      </c>
      <c r="DX14" s="55">
        <v>68.299000000000007</v>
      </c>
      <c r="DY14" s="57">
        <v>70.272000000000006</v>
      </c>
      <c r="DZ14" s="57">
        <v>70.337000000000003</v>
      </c>
      <c r="EA14" s="57">
        <v>70.748999999999995</v>
      </c>
      <c r="EB14" s="61">
        <v>72.099999999999994</v>
      </c>
      <c r="EC14" s="61">
        <v>74.59</v>
      </c>
      <c r="ED14" s="61">
        <v>75.040000000000006</v>
      </c>
      <c r="EE14" s="64">
        <v>76.100999999999999</v>
      </c>
      <c r="EF14" s="61">
        <v>76.77</v>
      </c>
      <c r="EG14">
        <v>76.872</v>
      </c>
      <c r="EH14">
        <v>74.912999999999997</v>
      </c>
      <c r="EI14">
        <v>76.787426490000001</v>
      </c>
      <c r="EJ14">
        <v>74.566999999999993</v>
      </c>
      <c r="EK14">
        <v>74.14</v>
      </c>
      <c r="EL14">
        <v>73.715000000000003</v>
      </c>
      <c r="EM14">
        <v>73.287999999999997</v>
      </c>
      <c r="EN14">
        <v>71.429000000000002</v>
      </c>
      <c r="EO14">
        <v>69.762</v>
      </c>
      <c r="EP14">
        <v>70.022999999999996</v>
      </c>
      <c r="EQ14">
        <v>71.703000000000003</v>
      </c>
      <c r="ER14">
        <v>70.968999999999994</v>
      </c>
      <c r="ES14">
        <v>68.486999999999995</v>
      </c>
      <c r="ET14">
        <v>70.197000000000003</v>
      </c>
      <c r="EU14">
        <v>71.033000000000001</v>
      </c>
      <c r="EV14">
        <v>70.781999999999996</v>
      </c>
      <c r="EW14">
        <v>67.921000000000006</v>
      </c>
      <c r="EX14">
        <v>66.694000000000003</v>
      </c>
      <c r="EY14">
        <v>66.921000000000006</v>
      </c>
      <c r="EZ14">
        <v>66.808000000000007</v>
      </c>
      <c r="FA14">
        <v>66.027000000000001</v>
      </c>
      <c r="FB14">
        <v>67.23</v>
      </c>
      <c r="FC14">
        <v>68.450999999999993</v>
      </c>
      <c r="FD14">
        <v>67.316999999999993</v>
      </c>
      <c r="FE14">
        <v>70.884</v>
      </c>
      <c r="FF14">
        <v>69.180000000000007</v>
      </c>
      <c r="FG14">
        <v>67.143000000000001</v>
      </c>
      <c r="FH14">
        <v>69.27</v>
      </c>
      <c r="FI14">
        <v>65.912000000000006</v>
      </c>
      <c r="FJ14">
        <v>61.585000000000001</v>
      </c>
      <c r="FK14">
        <v>62.883000000000003</v>
      </c>
      <c r="FL14">
        <v>64.078999999999994</v>
      </c>
      <c r="FM14">
        <v>64.679000000000002</v>
      </c>
      <c r="FN14">
        <v>66.605000000000004</v>
      </c>
      <c r="FO14">
        <v>68.709000000000003</v>
      </c>
      <c r="FP14">
        <v>68.311999999999998</v>
      </c>
      <c r="FQ14">
        <v>69.194000000000003</v>
      </c>
      <c r="FR14">
        <v>70.503</v>
      </c>
      <c r="FS14">
        <v>71.134</v>
      </c>
      <c r="FT14">
        <v>69.353999999999999</v>
      </c>
      <c r="FU14">
        <v>69.408000000000001</v>
      </c>
      <c r="FV14">
        <v>69.247</v>
      </c>
      <c r="FW14">
        <v>69.284999999999997</v>
      </c>
      <c r="FX14">
        <v>69.006</v>
      </c>
      <c r="FY14">
        <v>71.177999999999997</v>
      </c>
      <c r="FZ14">
        <v>67.751000000000005</v>
      </c>
      <c r="GA14">
        <v>68.257999999999996</v>
      </c>
      <c r="GB14">
        <v>68.623000000000005</v>
      </c>
      <c r="GC14">
        <v>68.738</v>
      </c>
      <c r="GD14">
        <v>68.673000000000002</v>
      </c>
      <c r="GE14">
        <v>69.019000000000005</v>
      </c>
      <c r="GF14">
        <v>68.003</v>
      </c>
      <c r="GG14">
        <v>68.561000000000007</v>
      </c>
      <c r="GH14">
        <v>67.742000000000004</v>
      </c>
      <c r="GI14">
        <v>68.677999999999997</v>
      </c>
      <c r="GJ14">
        <v>69.716999999999999</v>
      </c>
      <c r="GK14">
        <v>68.944999999999993</v>
      </c>
      <c r="GL14">
        <v>67.552999999999997</v>
      </c>
      <c r="GM14">
        <v>68.209000000000003</v>
      </c>
      <c r="GN14">
        <v>67.834000000000003</v>
      </c>
      <c r="GO14">
        <v>68.962999999999994</v>
      </c>
      <c r="GP14">
        <v>68.385999999999996</v>
      </c>
      <c r="GQ14">
        <v>68.715999999999994</v>
      </c>
      <c r="GR14">
        <v>69.766999999999996</v>
      </c>
      <c r="GS14" s="18">
        <f t="shared" si="0"/>
        <v>1.5294836719250249E-2</v>
      </c>
    </row>
    <row r="15" spans="1:201">
      <c r="A15" t="s">
        <v>25</v>
      </c>
      <c r="B15" t="s">
        <v>19</v>
      </c>
      <c r="C15" t="s">
        <v>26</v>
      </c>
      <c r="D15">
        <v>182.167</v>
      </c>
      <c r="E15">
        <v>180.47499999999999</v>
      </c>
      <c r="F15">
        <v>183.96</v>
      </c>
      <c r="G15" s="11">
        <v>183.66900000000001</v>
      </c>
      <c r="H15" s="11">
        <v>179.38399999999999</v>
      </c>
      <c r="I15" s="11">
        <v>183.25200000000001</v>
      </c>
      <c r="J15" s="11">
        <v>177.93600000000001</v>
      </c>
      <c r="K15" s="11">
        <v>172.785</v>
      </c>
      <c r="L15" s="11">
        <v>172.642</v>
      </c>
      <c r="M15" s="11">
        <v>159.489</v>
      </c>
      <c r="N15" s="7">
        <v>161.81299999999999</v>
      </c>
      <c r="O15" s="7">
        <v>164.11199999999999</v>
      </c>
      <c r="P15" s="11">
        <v>166.36600000000001</v>
      </c>
      <c r="Q15" s="11">
        <v>165.53800000000001</v>
      </c>
      <c r="R15" s="11">
        <v>153.054</v>
      </c>
      <c r="S15" s="11">
        <v>148.33500000000001</v>
      </c>
      <c r="T15" s="11">
        <v>148.44900000000001</v>
      </c>
      <c r="U15" s="7">
        <v>142.61199999999999</v>
      </c>
      <c r="V15" s="7">
        <v>142.58799999999999</v>
      </c>
      <c r="W15" s="13">
        <v>144.31899999999999</v>
      </c>
      <c r="X15" s="13">
        <v>147.95099999999999</v>
      </c>
      <c r="Y15" s="13">
        <v>151.833</v>
      </c>
      <c r="Z15" s="13">
        <v>153.72300000000001</v>
      </c>
      <c r="AA15" s="7">
        <v>151.34</v>
      </c>
      <c r="AB15" s="15">
        <v>151.31700000000001</v>
      </c>
      <c r="AC15" s="15">
        <v>147.88900000000001</v>
      </c>
      <c r="AD15" s="7">
        <v>146.149</v>
      </c>
      <c r="AE15" s="16">
        <v>147.88999999999999</v>
      </c>
      <c r="AF15" s="16">
        <v>143.02199999999999</v>
      </c>
      <c r="AG15" s="17">
        <v>132.483</v>
      </c>
      <c r="AH15" s="16">
        <v>131.28299999999999</v>
      </c>
      <c r="AI15">
        <v>125.685</v>
      </c>
      <c r="AJ15" s="16">
        <v>125.31100000000001</v>
      </c>
      <c r="AK15" s="16">
        <v>122.739</v>
      </c>
      <c r="AL15" s="16">
        <v>119.932</v>
      </c>
      <c r="AM15" s="16">
        <v>116.80800000000001</v>
      </c>
      <c r="AN15" s="16">
        <v>118.935</v>
      </c>
      <c r="AO15" s="16">
        <v>121.23099999999999</v>
      </c>
      <c r="AP15" s="16">
        <v>127.16200000000001</v>
      </c>
      <c r="AQ15" s="16">
        <v>126.13</v>
      </c>
      <c r="AR15" s="16">
        <v>128.43899999999999</v>
      </c>
      <c r="AS15" s="16">
        <v>126.008</v>
      </c>
      <c r="AT15" s="16">
        <v>126.331</v>
      </c>
      <c r="AU15" s="16">
        <v>126.425</v>
      </c>
      <c r="AV15" s="16">
        <v>129.00700000000001</v>
      </c>
      <c r="AW15" s="16">
        <v>131.95500000000001</v>
      </c>
      <c r="AX15" s="16">
        <v>133.42599999999999</v>
      </c>
      <c r="AY15" s="16">
        <v>133.52199999999999</v>
      </c>
      <c r="AZ15" s="16">
        <v>132.51900000000001</v>
      </c>
      <c r="BA15" s="16">
        <v>131.482</v>
      </c>
      <c r="BB15" s="16">
        <v>130.5</v>
      </c>
      <c r="BC15" s="16">
        <v>128.18100000000001</v>
      </c>
      <c r="BD15" s="16">
        <v>127.883</v>
      </c>
      <c r="BE15" s="16">
        <v>123.607</v>
      </c>
      <c r="BF15" s="16">
        <v>124.902</v>
      </c>
      <c r="BG15" s="16">
        <v>128.869</v>
      </c>
      <c r="BH15" s="16">
        <v>130.399</v>
      </c>
      <c r="BI15" s="20">
        <v>132.245</v>
      </c>
      <c r="BJ15" s="20">
        <v>131.38399999999999</v>
      </c>
      <c r="BK15" s="20">
        <v>130.68299999999999</v>
      </c>
      <c r="BL15" s="20">
        <v>130.75</v>
      </c>
      <c r="BM15" s="20">
        <v>130.54400000000001</v>
      </c>
      <c r="BN15" s="20">
        <v>129.01900000000001</v>
      </c>
      <c r="BO15" s="20">
        <v>128.06</v>
      </c>
      <c r="BP15" s="23">
        <v>127.15300000000001</v>
      </c>
      <c r="BQ15" s="24">
        <v>128.18299999999999</v>
      </c>
      <c r="BR15" s="24">
        <v>129.41800000000001</v>
      </c>
      <c r="BS15" s="24">
        <v>128.75</v>
      </c>
      <c r="BT15" s="24">
        <v>126.88800000000001</v>
      </c>
      <c r="BU15" s="24">
        <v>129.16999999999999</v>
      </c>
      <c r="BV15" s="24">
        <v>132.04400000000001</v>
      </c>
      <c r="BW15" s="24">
        <v>132.16300000000001</v>
      </c>
      <c r="BX15" s="24">
        <v>132.88300000000001</v>
      </c>
      <c r="BY15" s="24">
        <v>132.453</v>
      </c>
      <c r="BZ15" s="24">
        <v>132.785</v>
      </c>
      <c r="CA15" s="24">
        <v>131.91999999999999</v>
      </c>
      <c r="CB15" s="24">
        <v>129.64400000000001</v>
      </c>
      <c r="CC15" s="24">
        <v>130.57300000000001</v>
      </c>
      <c r="CD15" s="24">
        <v>129.88</v>
      </c>
      <c r="CE15" s="24">
        <v>128.946</v>
      </c>
      <c r="CF15" s="24">
        <v>129.66800000000001</v>
      </c>
      <c r="CG15" s="24">
        <v>125.819</v>
      </c>
      <c r="CH15" s="24">
        <v>122.36499999999999</v>
      </c>
      <c r="CI15" s="24">
        <v>123.15300000000001</v>
      </c>
      <c r="CJ15" s="24">
        <v>119.021</v>
      </c>
      <c r="CK15" s="24">
        <v>114.82599999999999</v>
      </c>
      <c r="CL15" s="24">
        <v>113.19199999999999</v>
      </c>
      <c r="CM15" s="24">
        <v>115.084</v>
      </c>
      <c r="CN15" s="24">
        <v>115.401</v>
      </c>
      <c r="CO15" s="23">
        <v>114.19499999999999</v>
      </c>
      <c r="CP15" s="23">
        <v>115.358</v>
      </c>
      <c r="CQ15" s="23">
        <v>113.304</v>
      </c>
      <c r="CR15" s="23">
        <v>112.057</v>
      </c>
      <c r="CS15" s="26">
        <v>114.18300000000001</v>
      </c>
      <c r="CT15" s="26">
        <v>117.13</v>
      </c>
      <c r="CU15" s="26">
        <v>117.697</v>
      </c>
      <c r="CV15" s="26">
        <v>117.384</v>
      </c>
      <c r="CW15" s="26">
        <v>116.277</v>
      </c>
      <c r="CX15" s="26">
        <v>112.94</v>
      </c>
      <c r="CY15" s="26">
        <v>114.10599999999999</v>
      </c>
      <c r="CZ15" s="26">
        <v>115.111</v>
      </c>
      <c r="DA15" s="26">
        <v>116.071</v>
      </c>
      <c r="DB15" s="26">
        <v>117.468</v>
      </c>
      <c r="DC15" s="28">
        <v>116.217</v>
      </c>
      <c r="DD15" s="29">
        <v>117.81699999999999</v>
      </c>
      <c r="DE15">
        <v>117.41200000000001</v>
      </c>
      <c r="DF15">
        <v>117.542</v>
      </c>
      <c r="DG15" s="29">
        <v>115.15600000000001</v>
      </c>
      <c r="DH15">
        <v>115.58499999999999</v>
      </c>
      <c r="DI15">
        <v>115.294</v>
      </c>
      <c r="DJ15">
        <v>110.967</v>
      </c>
      <c r="DK15">
        <v>109.571</v>
      </c>
      <c r="DL15">
        <v>110.018</v>
      </c>
      <c r="DM15">
        <v>111.342</v>
      </c>
      <c r="DN15" s="31">
        <v>113.08499999999999</v>
      </c>
      <c r="DO15" s="35">
        <v>115.443</v>
      </c>
      <c r="DP15" s="36">
        <v>113.759</v>
      </c>
      <c r="DQ15" s="38">
        <v>116.205</v>
      </c>
      <c r="DR15">
        <v>114.506</v>
      </c>
      <c r="DS15" s="41">
        <v>112.081</v>
      </c>
      <c r="DT15" s="42">
        <v>112.75700000000001</v>
      </c>
      <c r="DU15" s="44">
        <v>115.352</v>
      </c>
      <c r="DV15" s="50">
        <v>116.441</v>
      </c>
      <c r="DW15" s="52">
        <v>115.762</v>
      </c>
      <c r="DX15" s="55">
        <v>112.20099999999999</v>
      </c>
      <c r="DY15" s="57">
        <v>115.48099999999999</v>
      </c>
      <c r="DZ15" s="57">
        <v>115.571</v>
      </c>
      <c r="EA15" s="57">
        <v>116.27200000000001</v>
      </c>
      <c r="EB15" s="61">
        <v>118.5</v>
      </c>
      <c r="EC15" s="61">
        <v>122.58</v>
      </c>
      <c r="ED15" s="61">
        <v>123.33</v>
      </c>
      <c r="EE15" s="64">
        <v>125.105</v>
      </c>
      <c r="EF15" s="61">
        <v>126.22</v>
      </c>
      <c r="EG15">
        <v>126.398</v>
      </c>
      <c r="EH15">
        <v>123.271</v>
      </c>
      <c r="EI15">
        <v>126.22078578</v>
      </c>
      <c r="EJ15">
        <v>122.818</v>
      </c>
      <c r="EK15">
        <v>122.148</v>
      </c>
      <c r="EL15">
        <v>121.452</v>
      </c>
      <c r="EM15">
        <v>120.842</v>
      </c>
      <c r="EN15">
        <v>117.815</v>
      </c>
      <c r="EO15">
        <v>115.095</v>
      </c>
      <c r="EP15">
        <v>115.554</v>
      </c>
      <c r="EQ15">
        <v>118.349</v>
      </c>
      <c r="ER15">
        <v>117.16800000000001</v>
      </c>
      <c r="ES15">
        <v>113.09699999999999</v>
      </c>
      <c r="ET15">
        <v>115.96</v>
      </c>
      <c r="EU15">
        <v>117.358</v>
      </c>
      <c r="EV15">
        <v>116.96</v>
      </c>
      <c r="EW15">
        <v>112.262</v>
      </c>
      <c r="EX15">
        <v>110.255</v>
      </c>
      <c r="EY15">
        <v>110.65</v>
      </c>
      <c r="EZ15">
        <v>110.538</v>
      </c>
      <c r="FA15">
        <v>109.292</v>
      </c>
      <c r="FB15">
        <v>111.321</v>
      </c>
      <c r="FC15">
        <v>113.364</v>
      </c>
      <c r="FD15">
        <v>111.52</v>
      </c>
      <c r="FE15">
        <v>117.51300000000001</v>
      </c>
      <c r="FF15">
        <v>114.73099999999999</v>
      </c>
      <c r="FG15">
        <v>111.40600000000001</v>
      </c>
      <c r="FH15">
        <v>114.96</v>
      </c>
      <c r="FI15">
        <v>109.392</v>
      </c>
      <c r="FJ15">
        <v>102.059</v>
      </c>
      <c r="FK15">
        <v>104.232</v>
      </c>
      <c r="FL15">
        <v>106.241</v>
      </c>
      <c r="FM15">
        <v>107.252</v>
      </c>
      <c r="FN15">
        <v>110.48399999999999</v>
      </c>
      <c r="FO15">
        <v>113.986</v>
      </c>
      <c r="FP15">
        <v>113.36799999999999</v>
      </c>
      <c r="FQ15">
        <v>114.876</v>
      </c>
      <c r="FR15">
        <v>117.096</v>
      </c>
      <c r="FS15">
        <v>118.236</v>
      </c>
      <c r="FT15">
        <v>115.333</v>
      </c>
      <c r="FU15">
        <v>115.47499999999999</v>
      </c>
      <c r="FV15">
        <v>115.246</v>
      </c>
      <c r="FW15">
        <v>115.363</v>
      </c>
      <c r="FX15">
        <v>114.953</v>
      </c>
      <c r="FY15">
        <v>118.63</v>
      </c>
      <c r="FZ15">
        <v>113.001</v>
      </c>
      <c r="GA15">
        <v>113.892</v>
      </c>
      <c r="GB15">
        <v>114.54300000000001</v>
      </c>
      <c r="GC15">
        <v>114.78400000000001</v>
      </c>
      <c r="GD15">
        <v>114.71899999999999</v>
      </c>
      <c r="GE15">
        <v>115.349</v>
      </c>
      <c r="GF15">
        <v>113.69499999999999</v>
      </c>
      <c r="GG15">
        <v>114.672</v>
      </c>
      <c r="GH15">
        <v>113.35299999999999</v>
      </c>
      <c r="GI15">
        <v>114.967</v>
      </c>
      <c r="GJ15">
        <v>116.75</v>
      </c>
      <c r="GK15">
        <v>115.504</v>
      </c>
      <c r="GL15">
        <v>113.211</v>
      </c>
      <c r="GM15">
        <v>114.358</v>
      </c>
      <c r="GN15">
        <v>113.777</v>
      </c>
      <c r="GO15">
        <v>115.714</v>
      </c>
      <c r="GP15">
        <v>114.79300000000001</v>
      </c>
      <c r="GQ15">
        <v>115.38500000000001</v>
      </c>
      <c r="GR15">
        <v>117.191</v>
      </c>
      <c r="GS15" s="18">
        <f t="shared" si="0"/>
        <v>1.5651947826840651E-2</v>
      </c>
    </row>
    <row r="16" spans="1:201">
      <c r="A16" t="s">
        <v>27</v>
      </c>
      <c r="B16" t="s">
        <v>28</v>
      </c>
      <c r="C16" t="s">
        <v>29</v>
      </c>
      <c r="D16">
        <v>185.37</v>
      </c>
      <c r="E16">
        <v>183.619</v>
      </c>
      <c r="F16">
        <v>187.20400000000001</v>
      </c>
      <c r="G16" s="11">
        <v>186.90600000000001</v>
      </c>
      <c r="H16" s="11">
        <v>182.53899999999999</v>
      </c>
      <c r="I16" s="11">
        <v>186.45</v>
      </c>
      <c r="J16" s="11">
        <v>181.41399999999999</v>
      </c>
      <c r="K16" s="11">
        <v>176.19499999999999</v>
      </c>
      <c r="L16" s="11">
        <v>176.08699999999999</v>
      </c>
      <c r="M16" s="11">
        <v>162.71299999999999</v>
      </c>
      <c r="N16" s="7">
        <v>164.965</v>
      </c>
      <c r="O16" s="7">
        <v>167.32400000000001</v>
      </c>
      <c r="P16" s="11">
        <v>169.54599999999999</v>
      </c>
      <c r="Q16" s="11">
        <v>168.738</v>
      </c>
      <c r="R16" s="11">
        <v>156.233</v>
      </c>
      <c r="S16" s="11">
        <v>151.53200000000001</v>
      </c>
      <c r="T16" s="11">
        <v>151.685</v>
      </c>
      <c r="U16" s="7">
        <v>145.88200000000001</v>
      </c>
      <c r="V16" s="7">
        <v>145.88999999999999</v>
      </c>
      <c r="W16" s="13">
        <v>146.40100000000001</v>
      </c>
      <c r="X16" s="13">
        <v>147.524</v>
      </c>
      <c r="Y16" s="13">
        <v>150.09399999999999</v>
      </c>
      <c r="Z16" s="13">
        <v>152.08000000000001</v>
      </c>
      <c r="AA16" s="7">
        <v>149.83199999999999</v>
      </c>
      <c r="AB16" s="15">
        <v>149.934</v>
      </c>
      <c r="AC16" s="15">
        <v>146.42500000000001</v>
      </c>
      <c r="AD16" s="7">
        <v>144.721</v>
      </c>
      <c r="AE16" s="16">
        <v>146.45099999999999</v>
      </c>
      <c r="AF16" s="16">
        <v>141.66999999999999</v>
      </c>
      <c r="AG16" s="17">
        <v>131.464</v>
      </c>
      <c r="AH16" s="16">
        <v>129.45699999999999</v>
      </c>
      <c r="AI16">
        <v>123.836</v>
      </c>
      <c r="AJ16" s="16">
        <v>123.46299999999999</v>
      </c>
      <c r="AK16" s="16">
        <v>120.908</v>
      </c>
      <c r="AL16" s="16">
        <v>118.276</v>
      </c>
      <c r="AM16" s="16">
        <v>114.801</v>
      </c>
      <c r="AN16" s="16">
        <v>116.92700000000001</v>
      </c>
      <c r="AO16" s="16">
        <v>119.286</v>
      </c>
      <c r="AP16" s="16">
        <v>124.82299999999999</v>
      </c>
      <c r="AQ16" s="16">
        <v>124.11799999999999</v>
      </c>
      <c r="AR16" s="16">
        <v>126.38500000000001</v>
      </c>
      <c r="AS16" s="16">
        <v>124.063</v>
      </c>
      <c r="AT16" s="16">
        <v>124.40300000000001</v>
      </c>
      <c r="AU16" s="16">
        <v>124.565</v>
      </c>
      <c r="AV16" s="16">
        <v>127.069</v>
      </c>
      <c r="AW16" s="16">
        <v>130.017</v>
      </c>
      <c r="AX16" s="16">
        <v>131.44800000000001</v>
      </c>
      <c r="AY16" s="16">
        <v>131.53</v>
      </c>
      <c r="AZ16" s="16">
        <v>130.518</v>
      </c>
      <c r="BA16" s="16">
        <v>129.48400000000001</v>
      </c>
      <c r="BB16" s="16">
        <v>128.49799999999999</v>
      </c>
      <c r="BC16" s="16">
        <v>126.255</v>
      </c>
      <c r="BD16" s="16">
        <v>125.986</v>
      </c>
      <c r="BE16" s="16">
        <v>121.666</v>
      </c>
      <c r="BF16" s="16">
        <v>122.795</v>
      </c>
      <c r="BG16" s="16">
        <v>126.681</v>
      </c>
      <c r="BH16" s="16">
        <v>129.23099999999999</v>
      </c>
      <c r="BI16" s="20">
        <v>131.06800000000001</v>
      </c>
      <c r="BJ16" s="20">
        <v>130.19499999999999</v>
      </c>
      <c r="BK16" s="20">
        <v>129.44300000000001</v>
      </c>
      <c r="BL16" s="20">
        <v>129.53800000000001</v>
      </c>
      <c r="BM16" s="20">
        <v>129.298</v>
      </c>
      <c r="BN16" s="20">
        <v>127.83499999999999</v>
      </c>
      <c r="BO16" s="20">
        <v>126.773</v>
      </c>
      <c r="BP16" s="23">
        <v>125.94799999999999</v>
      </c>
      <c r="BQ16" s="24">
        <v>126.977</v>
      </c>
      <c r="BR16" s="24">
        <v>128.21</v>
      </c>
      <c r="BS16" s="24">
        <v>127.577</v>
      </c>
      <c r="BT16" s="24">
        <v>125.708</v>
      </c>
      <c r="BU16" s="24">
        <v>127.959</v>
      </c>
      <c r="BV16" s="24">
        <v>130.935</v>
      </c>
      <c r="BW16" s="24">
        <v>131.02000000000001</v>
      </c>
      <c r="BX16" s="24">
        <v>131.72200000000001</v>
      </c>
      <c r="BY16" s="24">
        <v>131.255</v>
      </c>
      <c r="BZ16" s="24">
        <v>131.54900000000001</v>
      </c>
      <c r="CA16" s="24">
        <v>130.631</v>
      </c>
      <c r="CB16" s="24">
        <v>128.38999999999999</v>
      </c>
      <c r="CC16" s="24">
        <v>129.27600000000001</v>
      </c>
      <c r="CD16" s="24">
        <v>128.57599999999999</v>
      </c>
      <c r="CE16" s="24">
        <v>127.613</v>
      </c>
      <c r="CF16" s="24">
        <v>128.291</v>
      </c>
      <c r="CG16" s="24">
        <v>124.499</v>
      </c>
      <c r="CH16" s="24">
        <v>121.04300000000001</v>
      </c>
      <c r="CI16" s="24">
        <v>121.773</v>
      </c>
      <c r="CJ16" s="24">
        <v>117.648</v>
      </c>
      <c r="CK16" s="24">
        <v>113.524</v>
      </c>
      <c r="CL16" s="24">
        <v>111.872</v>
      </c>
      <c r="CM16" s="24">
        <v>113.712</v>
      </c>
      <c r="CN16" s="24">
        <v>113.958</v>
      </c>
      <c r="CO16" s="23">
        <v>112.73099999999999</v>
      </c>
      <c r="CP16" s="23">
        <v>113.866</v>
      </c>
      <c r="CQ16" s="23">
        <v>111.801</v>
      </c>
      <c r="CR16" s="23">
        <v>110.53700000000001</v>
      </c>
      <c r="CS16" s="26">
        <v>112.61499999999999</v>
      </c>
      <c r="CT16" s="26">
        <v>115.496</v>
      </c>
      <c r="CU16" s="26">
        <v>116.032</v>
      </c>
      <c r="CV16" s="26">
        <v>115.714</v>
      </c>
      <c r="CW16" s="26">
        <v>114.545</v>
      </c>
      <c r="CX16" s="26">
        <v>111.229</v>
      </c>
      <c r="CY16" s="26">
        <v>112.35899999999999</v>
      </c>
      <c r="CZ16" s="26">
        <v>113.31</v>
      </c>
      <c r="DA16" s="26">
        <v>114.21899999999999</v>
      </c>
      <c r="DB16" s="26">
        <v>115.575</v>
      </c>
      <c r="DC16" s="28">
        <v>114.318</v>
      </c>
      <c r="DD16" s="29">
        <v>115.886</v>
      </c>
      <c r="DE16">
        <v>115.467</v>
      </c>
      <c r="DF16">
        <v>115.56100000000001</v>
      </c>
      <c r="DG16" s="29">
        <v>113.181</v>
      </c>
      <c r="DH16">
        <v>113.681</v>
      </c>
      <c r="DI16">
        <v>113.464</v>
      </c>
      <c r="DJ16">
        <v>109.181</v>
      </c>
      <c r="DK16">
        <v>107.749</v>
      </c>
      <c r="DL16">
        <v>108.152</v>
      </c>
      <c r="DM16">
        <v>109.42</v>
      </c>
      <c r="DN16" s="31">
        <v>111.121</v>
      </c>
      <c r="DO16" s="35">
        <v>113.407</v>
      </c>
      <c r="DP16" s="36">
        <v>111.726</v>
      </c>
      <c r="DQ16" s="38">
        <v>114.087</v>
      </c>
      <c r="DR16">
        <v>112.384</v>
      </c>
      <c r="DS16" s="41">
        <v>109.983</v>
      </c>
      <c r="DT16" s="42">
        <v>110.628</v>
      </c>
      <c r="DU16" s="44">
        <v>113.15</v>
      </c>
      <c r="DV16" s="50">
        <v>114.21</v>
      </c>
      <c r="DW16" s="52">
        <v>113.526</v>
      </c>
      <c r="DX16" s="55">
        <v>110.033</v>
      </c>
      <c r="DY16" s="57">
        <v>113.22499999999999</v>
      </c>
      <c r="DZ16" s="57">
        <v>113.312</v>
      </c>
      <c r="EA16" s="57">
        <v>113.977</v>
      </c>
      <c r="EB16" s="61">
        <v>116.17</v>
      </c>
      <c r="EC16" s="61">
        <v>120.16</v>
      </c>
      <c r="ED16" s="61">
        <v>120.85</v>
      </c>
      <c r="EE16" s="64">
        <v>122.569</v>
      </c>
      <c r="EF16" s="61">
        <v>123.67</v>
      </c>
      <c r="EG16">
        <v>123.81100000000001</v>
      </c>
      <c r="EH16">
        <v>120.628</v>
      </c>
      <c r="EI16">
        <v>123.63894704000001</v>
      </c>
      <c r="EJ16">
        <v>120.089</v>
      </c>
      <c r="EK16">
        <v>119.82299999999999</v>
      </c>
      <c r="EL16">
        <v>118.64700000000001</v>
      </c>
      <c r="EM16">
        <v>117.982</v>
      </c>
      <c r="EN16">
        <v>115.01600000000001</v>
      </c>
      <c r="EO16">
        <v>112.357</v>
      </c>
      <c r="EP16">
        <v>112.762</v>
      </c>
      <c r="EQ16">
        <v>115.462</v>
      </c>
      <c r="ER16">
        <v>114.271</v>
      </c>
      <c r="ES16">
        <v>110.053</v>
      </c>
      <c r="ET16">
        <v>113.059</v>
      </c>
      <c r="EU16">
        <v>114.398</v>
      </c>
      <c r="EV16">
        <v>113.96599999999999</v>
      </c>
      <c r="EW16">
        <v>109.35</v>
      </c>
      <c r="EX16">
        <v>107.396</v>
      </c>
      <c r="EY16">
        <v>107.717</v>
      </c>
      <c r="EZ16">
        <v>107.548</v>
      </c>
      <c r="FA16">
        <v>106.31100000000001</v>
      </c>
      <c r="FB16">
        <v>108.255</v>
      </c>
      <c r="FC16">
        <v>110.217</v>
      </c>
      <c r="FD16">
        <v>108.381</v>
      </c>
      <c r="FE16">
        <v>114.193</v>
      </c>
      <c r="FF16">
        <v>111.45399999999999</v>
      </c>
      <c r="FG16">
        <v>108.175</v>
      </c>
      <c r="FH16">
        <v>111.59699999999999</v>
      </c>
      <c r="FI16">
        <v>106.126</v>
      </c>
      <c r="FJ16">
        <v>99.165000000000006</v>
      </c>
      <c r="FK16">
        <v>101.259</v>
      </c>
      <c r="FL16">
        <v>103.19499999999999</v>
      </c>
      <c r="FM16">
        <v>104.158</v>
      </c>
      <c r="FN16">
        <v>107.24</v>
      </c>
      <c r="FO16">
        <v>110.58799999999999</v>
      </c>
      <c r="FP16">
        <v>109.94</v>
      </c>
      <c r="FQ16">
        <v>111.331</v>
      </c>
      <c r="FR16">
        <v>113.47</v>
      </c>
      <c r="FS16">
        <v>114.511</v>
      </c>
      <c r="FT16">
        <v>111.645</v>
      </c>
      <c r="FU16">
        <v>111.71599999999999</v>
      </c>
      <c r="FV16">
        <v>111.459</v>
      </c>
      <c r="FW16">
        <v>111.52200000000001</v>
      </c>
      <c r="FX16">
        <v>111.083</v>
      </c>
      <c r="FY16">
        <v>114.58499999999999</v>
      </c>
      <c r="FZ16">
        <v>109.111</v>
      </c>
      <c r="GA16">
        <v>109.92</v>
      </c>
      <c r="GB16">
        <v>110.502</v>
      </c>
      <c r="GC16">
        <v>110.684</v>
      </c>
      <c r="GD16">
        <v>110.57</v>
      </c>
      <c r="GE16">
        <v>111.128</v>
      </c>
      <c r="GF16">
        <v>109.48</v>
      </c>
      <c r="GG16">
        <v>110.367</v>
      </c>
      <c r="GH16">
        <v>109.04300000000001</v>
      </c>
      <c r="GI16">
        <v>110.53700000000001</v>
      </c>
      <c r="GJ16">
        <v>112.19</v>
      </c>
      <c r="GK16">
        <v>110.94</v>
      </c>
      <c r="GL16">
        <v>108.694</v>
      </c>
      <c r="GM16">
        <v>109.714</v>
      </c>
      <c r="GN16">
        <v>109.105</v>
      </c>
      <c r="GO16">
        <v>110.913</v>
      </c>
      <c r="GP16">
        <v>109.962</v>
      </c>
      <c r="GQ16">
        <v>110.462</v>
      </c>
      <c r="GR16">
        <v>112.151</v>
      </c>
      <c r="GS16" s="18">
        <f t="shared" si="0"/>
        <v>1.529032608498837E-2</v>
      </c>
    </row>
    <row r="17" spans="1:201">
      <c r="A17" t="s">
        <v>30</v>
      </c>
      <c r="B17" t="s">
        <v>8</v>
      </c>
      <c r="C17" t="s">
        <v>31</v>
      </c>
      <c r="D17">
        <v>180.66800000000001</v>
      </c>
      <c r="E17">
        <v>178.982</v>
      </c>
      <c r="F17">
        <v>182.494</v>
      </c>
      <c r="G17" s="11">
        <v>182.20500000000001</v>
      </c>
      <c r="H17" s="11">
        <v>177.93899999999999</v>
      </c>
      <c r="I17" s="11">
        <v>181.762</v>
      </c>
      <c r="J17" s="11">
        <v>176.48699999999999</v>
      </c>
      <c r="K17" s="11">
        <v>171.55500000000001</v>
      </c>
      <c r="L17" s="11">
        <v>171.45400000000001</v>
      </c>
      <c r="M17" s="11">
        <v>158.571</v>
      </c>
      <c r="N17" s="7">
        <v>161.04900000000001</v>
      </c>
      <c r="O17" s="7">
        <v>163.33000000000001</v>
      </c>
      <c r="P17" s="11">
        <v>165.86</v>
      </c>
      <c r="Q17" s="11">
        <v>165.03399999999999</v>
      </c>
      <c r="R17" s="11">
        <v>152.87100000000001</v>
      </c>
      <c r="S17" s="11">
        <v>148.23699999999999</v>
      </c>
      <c r="T17" s="11">
        <v>148.69800000000001</v>
      </c>
      <c r="U17" s="7">
        <v>143.03299999999999</v>
      </c>
      <c r="V17" s="7">
        <v>143.35900000000001</v>
      </c>
      <c r="W17" s="13">
        <v>146.22</v>
      </c>
      <c r="X17" s="13">
        <v>149.91300000000001</v>
      </c>
      <c r="Y17" s="13">
        <v>153.89400000000001</v>
      </c>
      <c r="Z17" s="13">
        <v>155.934</v>
      </c>
      <c r="AA17" s="7">
        <v>153.626</v>
      </c>
      <c r="AB17" s="15">
        <v>153.71600000000001</v>
      </c>
      <c r="AC17" s="15">
        <v>150.351</v>
      </c>
      <c r="AD17" s="7">
        <v>148.62200000000001</v>
      </c>
      <c r="AE17" s="16">
        <v>150.39699999999999</v>
      </c>
      <c r="AF17" s="16">
        <v>145.54599999999999</v>
      </c>
      <c r="AG17" s="17">
        <v>135.244</v>
      </c>
      <c r="AH17" s="16">
        <v>133.31299999999999</v>
      </c>
      <c r="AI17">
        <v>127.56100000000001</v>
      </c>
      <c r="AJ17" s="16">
        <v>127.247</v>
      </c>
      <c r="AK17" s="16">
        <v>124.578</v>
      </c>
      <c r="AL17" s="16">
        <v>121.922</v>
      </c>
      <c r="AM17" s="16">
        <v>117.45099999999999</v>
      </c>
      <c r="AN17" s="16">
        <v>119.628</v>
      </c>
      <c r="AO17" s="16">
        <v>122.053</v>
      </c>
      <c r="AP17" s="16">
        <v>128.042</v>
      </c>
      <c r="AQ17" s="16">
        <v>127.31699999999999</v>
      </c>
      <c r="AR17" s="16">
        <v>129.672</v>
      </c>
      <c r="AS17" s="16">
        <v>127.29900000000001</v>
      </c>
      <c r="AT17" s="16">
        <v>127.645</v>
      </c>
      <c r="AU17" s="16">
        <v>127.76300000000001</v>
      </c>
      <c r="AV17" s="16">
        <v>130.72200000000001</v>
      </c>
      <c r="AW17" s="16">
        <v>133.77600000000001</v>
      </c>
      <c r="AX17" s="16">
        <v>135.286</v>
      </c>
      <c r="AY17" s="16">
        <v>135.392</v>
      </c>
      <c r="AZ17" s="16">
        <v>134.65</v>
      </c>
      <c r="BA17" s="16">
        <v>133.63900000000001</v>
      </c>
      <c r="BB17" s="16">
        <v>132.66300000000001</v>
      </c>
      <c r="BC17" s="16">
        <v>130.38499999999999</v>
      </c>
      <c r="BD17" s="16">
        <v>130.39699999999999</v>
      </c>
      <c r="BE17" s="16">
        <v>125.955</v>
      </c>
      <c r="BF17" s="16">
        <v>127.235</v>
      </c>
      <c r="BG17" s="16">
        <v>131.27199999999999</v>
      </c>
      <c r="BH17" s="16">
        <v>134.17400000000001</v>
      </c>
      <c r="BI17" s="20">
        <v>136.10900000000001</v>
      </c>
      <c r="BJ17" s="20">
        <v>135.22999999999999</v>
      </c>
      <c r="BK17" s="20">
        <v>134.77600000000001</v>
      </c>
      <c r="BL17" s="20">
        <v>134.90100000000001</v>
      </c>
      <c r="BM17" s="20">
        <v>135.08500000000001</v>
      </c>
      <c r="BN17" s="20">
        <v>133.61600000000001</v>
      </c>
      <c r="BO17" s="20">
        <v>132.66300000000001</v>
      </c>
      <c r="BP17" s="23">
        <v>131.869</v>
      </c>
      <c r="BQ17" s="24">
        <v>133.25700000000001</v>
      </c>
      <c r="BR17" s="24">
        <v>134.61500000000001</v>
      </c>
      <c r="BS17" s="24">
        <v>133.96899999999999</v>
      </c>
      <c r="BT17" s="24">
        <v>132.04499999999999</v>
      </c>
      <c r="BU17" s="24">
        <v>134.715</v>
      </c>
      <c r="BV17" s="24">
        <v>137.786</v>
      </c>
      <c r="BW17" s="24">
        <v>137.91399999999999</v>
      </c>
      <c r="BX17" s="24">
        <v>138.673</v>
      </c>
      <c r="BY17" s="24">
        <v>138.23599999999999</v>
      </c>
      <c r="BZ17" s="24">
        <v>138.881</v>
      </c>
      <c r="CA17" s="24">
        <v>137.977</v>
      </c>
      <c r="CB17" s="24">
        <v>135.64500000000001</v>
      </c>
      <c r="CC17" s="24">
        <v>136.61600000000001</v>
      </c>
      <c r="CD17" s="24">
        <v>135.94399999999999</v>
      </c>
      <c r="CE17" s="24">
        <v>135.261</v>
      </c>
      <c r="CF17" s="24">
        <v>136.02199999999999</v>
      </c>
      <c r="CG17" s="24">
        <v>132.065</v>
      </c>
      <c r="CH17" s="24">
        <v>128.452</v>
      </c>
      <c r="CI17" s="24">
        <v>129.54499999999999</v>
      </c>
      <c r="CJ17" s="24">
        <v>125.211</v>
      </c>
      <c r="CK17" s="24">
        <v>120.864</v>
      </c>
      <c r="CL17" s="24">
        <v>119.137</v>
      </c>
      <c r="CM17" s="24">
        <v>121.137</v>
      </c>
      <c r="CN17" s="24">
        <v>121.676</v>
      </c>
      <c r="CO17" s="23">
        <v>120.399</v>
      </c>
      <c r="CP17" s="23">
        <v>121.633</v>
      </c>
      <c r="CQ17" s="23">
        <v>119.47499999999999</v>
      </c>
      <c r="CR17" s="23">
        <v>118.40600000000001</v>
      </c>
      <c r="CS17" s="26">
        <v>120.657</v>
      </c>
      <c r="CT17" s="26">
        <v>123.813</v>
      </c>
      <c r="CU17" s="26">
        <v>124.386</v>
      </c>
      <c r="CV17" s="26">
        <v>124.07299999999999</v>
      </c>
      <c r="CW17" s="26">
        <v>123.13200000000001</v>
      </c>
      <c r="CX17" s="26">
        <v>119.587</v>
      </c>
      <c r="CY17" s="26">
        <v>120.83799999999999</v>
      </c>
      <c r="CZ17" s="26">
        <v>121.88800000000001</v>
      </c>
      <c r="DA17" s="26">
        <v>122.91</v>
      </c>
      <c r="DB17" s="26">
        <v>124.652</v>
      </c>
      <c r="DC17" s="28">
        <v>123.33499999999999</v>
      </c>
      <c r="DD17" s="29">
        <v>125.075</v>
      </c>
      <c r="DE17">
        <v>124.65600000000001</v>
      </c>
      <c r="DF17">
        <v>124.79600000000001</v>
      </c>
      <c r="DG17" s="29">
        <v>122.524</v>
      </c>
      <c r="DH17">
        <v>123.09099999999999</v>
      </c>
      <c r="DI17">
        <v>122.911</v>
      </c>
      <c r="DJ17">
        <v>118.35299999999999</v>
      </c>
      <c r="DK17">
        <v>117.1</v>
      </c>
      <c r="DL17">
        <v>117.581</v>
      </c>
      <c r="DM17">
        <v>118.998</v>
      </c>
      <c r="DN17" s="31">
        <v>120.896</v>
      </c>
      <c r="DO17" s="35">
        <v>123.682</v>
      </c>
      <c r="DP17" s="36">
        <v>121.879</v>
      </c>
      <c r="DQ17" s="38">
        <v>124.51</v>
      </c>
      <c r="DR17">
        <v>122.697</v>
      </c>
      <c r="DS17" s="41">
        <v>120.11499999999999</v>
      </c>
      <c r="DT17" s="42">
        <v>121.09</v>
      </c>
      <c r="DU17" s="44">
        <v>123.907</v>
      </c>
      <c r="DV17" s="50">
        <v>125.13</v>
      </c>
      <c r="DW17" s="52">
        <v>124.425</v>
      </c>
      <c r="DX17" s="55">
        <v>120.889</v>
      </c>
      <c r="DY17" s="57">
        <v>124.431</v>
      </c>
      <c r="DZ17" s="57">
        <v>124.57299999999999</v>
      </c>
      <c r="EA17" s="57">
        <v>125.34</v>
      </c>
      <c r="EB17" s="61">
        <v>128.05000000000001</v>
      </c>
      <c r="EC17" s="61">
        <v>132.53</v>
      </c>
      <c r="ED17" s="61">
        <v>133.36000000000001</v>
      </c>
      <c r="EE17" s="64">
        <v>135.28200000000001</v>
      </c>
      <c r="EF17" s="61">
        <v>136.47999999999999</v>
      </c>
      <c r="EG17">
        <v>136.66300000000001</v>
      </c>
      <c r="EH17">
        <v>133.30000000000001</v>
      </c>
      <c r="EI17">
        <v>136.47396648</v>
      </c>
      <c r="EJ17">
        <v>132.82900000000001</v>
      </c>
      <c r="EK17">
        <v>132.37200000000001</v>
      </c>
      <c r="EL17">
        <v>131.63800000000001</v>
      </c>
      <c r="EM17">
        <v>130.934</v>
      </c>
      <c r="EN17">
        <v>127.798</v>
      </c>
      <c r="EO17" s="65">
        <v>124.893</v>
      </c>
      <c r="EP17">
        <v>125.646</v>
      </c>
      <c r="EQ17">
        <v>128.70400000000001</v>
      </c>
      <c r="ER17">
        <v>127.407</v>
      </c>
      <c r="ES17">
        <v>123.01300000000001</v>
      </c>
      <c r="ET17">
        <v>126.411</v>
      </c>
      <c r="EU17">
        <v>127.91500000000001</v>
      </c>
      <c r="EV17">
        <v>127.44499999999999</v>
      </c>
      <c r="EW17">
        <v>122.327</v>
      </c>
      <c r="EX17">
        <v>120.152</v>
      </c>
      <c r="EY17">
        <v>120.821</v>
      </c>
      <c r="EZ17">
        <v>120.643</v>
      </c>
      <c r="FA17">
        <v>119.286</v>
      </c>
      <c r="FB17">
        <v>121.5</v>
      </c>
      <c r="FC17">
        <v>123.752</v>
      </c>
      <c r="FD17">
        <v>122.005</v>
      </c>
      <c r="FE17">
        <v>128.643</v>
      </c>
      <c r="FF17">
        <v>125.6</v>
      </c>
      <c r="FG17">
        <v>121.95099999999999</v>
      </c>
      <c r="FH17">
        <v>126.093</v>
      </c>
      <c r="FI17">
        <v>119.937</v>
      </c>
      <c r="FJ17">
        <v>112.172</v>
      </c>
      <c r="FK17">
        <v>114.624</v>
      </c>
      <c r="FL17">
        <v>116.861</v>
      </c>
      <c r="FM17">
        <v>118.22199999999999</v>
      </c>
      <c r="FN17">
        <v>121.79</v>
      </c>
      <c r="FO17">
        <v>125.648</v>
      </c>
      <c r="FP17">
        <v>124.95099999999999</v>
      </c>
      <c r="FQ17">
        <v>126.872</v>
      </c>
      <c r="FR17">
        <v>129.35300000000001</v>
      </c>
      <c r="FS17">
        <v>130.61799999999999</v>
      </c>
      <c r="FT17">
        <v>127.396</v>
      </c>
      <c r="FU17">
        <v>127.199</v>
      </c>
      <c r="FV17">
        <v>126.956</v>
      </c>
      <c r="FW17">
        <v>127.09099999999999</v>
      </c>
      <c r="FX17">
        <v>126.658</v>
      </c>
      <c r="FY17">
        <v>130.739</v>
      </c>
      <c r="FZ17">
        <v>124.941</v>
      </c>
      <c r="GA17">
        <v>125.92700000000001</v>
      </c>
      <c r="GB17">
        <v>126.661</v>
      </c>
      <c r="GC17">
        <v>126.93</v>
      </c>
      <c r="GD17">
        <v>127.126</v>
      </c>
      <c r="GE17">
        <v>127.83</v>
      </c>
      <c r="GF17">
        <v>126.003</v>
      </c>
      <c r="GG17">
        <v>127.09099999999999</v>
      </c>
      <c r="GH17">
        <v>125.919</v>
      </c>
      <c r="GI17">
        <v>127.708</v>
      </c>
      <c r="GJ17">
        <v>129.68700000000001</v>
      </c>
      <c r="GK17">
        <v>128.30500000000001</v>
      </c>
      <c r="GL17">
        <v>125.78400000000001</v>
      </c>
      <c r="GM17">
        <v>127.31399999999999</v>
      </c>
      <c r="GN17">
        <v>126.666</v>
      </c>
      <c r="GO17">
        <v>128.83799999999999</v>
      </c>
      <c r="GP17">
        <v>127.80200000000001</v>
      </c>
      <c r="GQ17">
        <v>128.727</v>
      </c>
      <c r="GR17">
        <v>130.761</v>
      </c>
      <c r="GS17" s="18">
        <f t="shared" si="0"/>
        <v>1.5800880934069728E-2</v>
      </c>
    </row>
    <row r="18" spans="1:201">
      <c r="A18" t="s">
        <v>32</v>
      </c>
      <c r="B18" t="s">
        <v>16</v>
      </c>
      <c r="C18" s="13" t="s">
        <v>33</v>
      </c>
      <c r="K18" s="9"/>
      <c r="L18" s="9"/>
      <c r="M18" s="11"/>
      <c r="N18" s="11"/>
      <c r="O18" s="11"/>
      <c r="P18" s="11"/>
      <c r="Q18" s="11"/>
      <c r="R18" s="9"/>
      <c r="W18" s="13"/>
      <c r="X18" s="9"/>
      <c r="Y18" s="13">
        <v>100.346</v>
      </c>
      <c r="Z18" s="13">
        <v>101.428</v>
      </c>
      <c r="AA18" s="7">
        <v>100.089</v>
      </c>
      <c r="AB18" s="15">
        <v>100.102</v>
      </c>
      <c r="AC18" s="15">
        <v>97.807000000000002</v>
      </c>
      <c r="AD18" s="7">
        <v>96.546000000000006</v>
      </c>
      <c r="AE18" s="16">
        <v>96.185000000000002</v>
      </c>
      <c r="AF18" s="16">
        <v>93.05</v>
      </c>
      <c r="AG18" s="17">
        <v>86.319000000000003</v>
      </c>
      <c r="AH18" s="16">
        <v>84.777000000000001</v>
      </c>
      <c r="AI18">
        <v>80.992999999999995</v>
      </c>
      <c r="AJ18" s="16">
        <v>80.694999999999993</v>
      </c>
      <c r="AK18" s="16">
        <v>79.007999999999996</v>
      </c>
      <c r="AL18" s="16">
        <v>77.233000000000004</v>
      </c>
      <c r="AM18" s="16">
        <v>74.822999999999993</v>
      </c>
      <c r="AN18" s="16">
        <v>76.132999999999996</v>
      </c>
      <c r="AO18" s="16">
        <v>77.605000000000004</v>
      </c>
      <c r="AP18" s="16">
        <v>81.106999999999999</v>
      </c>
      <c r="AQ18" s="16">
        <v>80.622</v>
      </c>
      <c r="AR18" s="16">
        <v>82.025000000000006</v>
      </c>
      <c r="AS18" s="16">
        <v>81.537999999999997</v>
      </c>
      <c r="AT18" s="16">
        <v>81.643000000000001</v>
      </c>
      <c r="AU18" s="16">
        <v>82.867000000000004</v>
      </c>
      <c r="AV18" s="16">
        <v>83.290999999999997</v>
      </c>
      <c r="AW18" s="16">
        <v>85.143000000000001</v>
      </c>
      <c r="AX18" s="16">
        <v>86.043000000000006</v>
      </c>
      <c r="AY18" s="16">
        <v>86.016999999999996</v>
      </c>
      <c r="AZ18" s="16">
        <v>85.266999999999996</v>
      </c>
      <c r="BA18" s="16">
        <v>84.498000000000005</v>
      </c>
      <c r="BB18" s="16">
        <v>83.944999999999993</v>
      </c>
      <c r="BC18" s="16">
        <v>82.373999999999995</v>
      </c>
      <c r="BD18" s="16">
        <v>82.155000000000001</v>
      </c>
      <c r="BE18" s="16">
        <v>79.347999999999999</v>
      </c>
      <c r="BF18" s="16">
        <v>80.123000000000005</v>
      </c>
      <c r="BG18" s="16">
        <v>82.572999999999993</v>
      </c>
      <c r="BH18" s="16">
        <v>84.146000000000001</v>
      </c>
      <c r="BI18" s="20">
        <v>85.287000000000006</v>
      </c>
      <c r="BJ18" s="20">
        <v>84.674999999999997</v>
      </c>
      <c r="BK18" s="20">
        <v>84.302999999999997</v>
      </c>
      <c r="BL18" s="20">
        <v>84.281999999999996</v>
      </c>
      <c r="BM18" s="20">
        <v>84.152000000000001</v>
      </c>
      <c r="BN18" s="20">
        <v>83.138000000000005</v>
      </c>
      <c r="BO18" s="20">
        <v>82.44</v>
      </c>
      <c r="BP18" s="23">
        <v>81.881</v>
      </c>
      <c r="BQ18" s="24">
        <v>82.489000000000004</v>
      </c>
      <c r="BR18" s="24">
        <v>83.230999999999995</v>
      </c>
      <c r="BS18" s="24">
        <v>82.766999999999996</v>
      </c>
      <c r="BT18" s="24">
        <v>81.48</v>
      </c>
      <c r="BU18" s="24">
        <v>82.861999999999995</v>
      </c>
      <c r="BV18" s="24">
        <v>84.543000000000006</v>
      </c>
      <c r="BW18" s="24">
        <v>84.543000000000006</v>
      </c>
      <c r="BX18" s="24">
        <v>84.918999999999997</v>
      </c>
      <c r="BY18" s="24">
        <v>84.558000000000007</v>
      </c>
      <c r="BZ18" s="24">
        <v>84.667000000000002</v>
      </c>
      <c r="CA18" s="24">
        <v>84.022000000000006</v>
      </c>
      <c r="CB18" s="24">
        <v>82.513000000000005</v>
      </c>
      <c r="CC18" s="24">
        <v>83.003</v>
      </c>
      <c r="CD18" s="24">
        <v>82.489000000000004</v>
      </c>
      <c r="CE18" s="24">
        <v>81.805000000000007</v>
      </c>
      <c r="CF18" s="24">
        <v>82.182000000000002</v>
      </c>
      <c r="CG18" s="24">
        <v>79.650000000000006</v>
      </c>
      <c r="CH18" s="24">
        <v>77.382999999999996</v>
      </c>
      <c r="CI18" s="24">
        <v>77.802999999999997</v>
      </c>
      <c r="CJ18" s="24">
        <v>75.113</v>
      </c>
      <c r="CK18" s="24">
        <v>72.393000000000001</v>
      </c>
      <c r="CL18" s="24">
        <v>71.265000000000001</v>
      </c>
      <c r="CM18" s="24">
        <v>72.394000000000005</v>
      </c>
      <c r="CN18" s="24">
        <v>72.495999999999995</v>
      </c>
      <c r="CO18" s="23">
        <v>71.662000000000006</v>
      </c>
      <c r="CP18" s="23">
        <v>72.320999999999998</v>
      </c>
      <c r="CQ18" s="23">
        <v>71.021000000000001</v>
      </c>
      <c r="CR18" s="23">
        <v>70.167000000000002</v>
      </c>
      <c r="CS18" s="26">
        <v>71.426000000000002</v>
      </c>
      <c r="CT18" s="26">
        <v>73.135999999999996</v>
      </c>
      <c r="CU18" s="26">
        <v>73.481999999999999</v>
      </c>
      <c r="CV18" s="26">
        <v>73.238</v>
      </c>
      <c r="CW18" s="26">
        <v>72.415000000000006</v>
      </c>
      <c r="CX18" s="26">
        <v>70.259</v>
      </c>
      <c r="CY18" s="26">
        <v>70.915000000000006</v>
      </c>
      <c r="CZ18" s="26">
        <v>71.465000000000003</v>
      </c>
      <c r="DA18" s="26">
        <v>71.995999999999995</v>
      </c>
      <c r="DB18" s="26">
        <v>72.796999999999997</v>
      </c>
      <c r="DC18" s="28">
        <v>71.959999999999994</v>
      </c>
      <c r="DD18" s="29">
        <v>72.891999999999996</v>
      </c>
      <c r="DE18">
        <v>72.570999999999998</v>
      </c>
      <c r="DF18">
        <v>72.576999999999998</v>
      </c>
      <c r="DG18" s="29">
        <v>71.034999999999997</v>
      </c>
      <c r="DH18">
        <v>71.281999999999996</v>
      </c>
      <c r="DI18">
        <v>71.084999999999994</v>
      </c>
      <c r="DJ18">
        <v>68.332999999999998</v>
      </c>
      <c r="DK18">
        <v>67.253</v>
      </c>
      <c r="DL18">
        <v>67.456999999999994</v>
      </c>
      <c r="DM18">
        <v>68.213999999999999</v>
      </c>
      <c r="DN18" s="31">
        <v>69.227999999999994</v>
      </c>
      <c r="DO18" s="35">
        <v>70.606999999999999</v>
      </c>
      <c r="DP18" s="36">
        <v>69.513000000000005</v>
      </c>
      <c r="DQ18" s="38">
        <v>70.933000000000007</v>
      </c>
      <c r="DR18">
        <v>69.83</v>
      </c>
      <c r="DS18" s="41">
        <v>68.274000000000001</v>
      </c>
      <c r="DT18" s="42">
        <v>68.600999999999999</v>
      </c>
      <c r="DU18" s="44">
        <v>70.126000000000005</v>
      </c>
      <c r="DV18" s="50">
        <v>70.703000000000003</v>
      </c>
      <c r="DW18" s="52">
        <v>70.227999999999994</v>
      </c>
      <c r="DX18" s="55">
        <v>68.075999999999993</v>
      </c>
      <c r="DY18" s="57">
        <v>70.015000000000001</v>
      </c>
      <c r="DZ18" s="57">
        <v>70.022000000000006</v>
      </c>
      <c r="EA18" s="57">
        <v>70.388000000000005</v>
      </c>
      <c r="EB18" s="61">
        <v>71.680000000000007</v>
      </c>
      <c r="EC18" s="61">
        <v>74.06</v>
      </c>
      <c r="ED18" s="61">
        <v>74.459999999999994</v>
      </c>
      <c r="EE18" s="64">
        <v>75.447000000000003</v>
      </c>
      <c r="EF18" s="61">
        <v>75.92</v>
      </c>
      <c r="EG18">
        <v>75.992000000000004</v>
      </c>
      <c r="EH18">
        <v>73.948999999999998</v>
      </c>
      <c r="EI18">
        <v>75.965010980000002</v>
      </c>
      <c r="EJ18">
        <v>73.515000000000001</v>
      </c>
      <c r="EK18">
        <v>73.024000000000001</v>
      </c>
      <c r="EL18">
        <v>72.539000000000001</v>
      </c>
      <c r="EM18">
        <v>72.072999999999993</v>
      </c>
      <c r="EN18">
        <v>70.206000000000003</v>
      </c>
      <c r="EO18">
        <v>68.545000000000002</v>
      </c>
      <c r="EP18">
        <v>68.751999999999995</v>
      </c>
      <c r="EQ18">
        <v>70.352999999999994</v>
      </c>
      <c r="ER18">
        <v>69.593000000000004</v>
      </c>
      <c r="ES18">
        <v>66.932000000000002</v>
      </c>
      <c r="ET18">
        <v>68.685000000000002</v>
      </c>
      <c r="EU18">
        <v>69.47</v>
      </c>
      <c r="EV18">
        <v>69.198999999999998</v>
      </c>
      <c r="EW18">
        <v>66.349000000000004</v>
      </c>
      <c r="EX18">
        <v>65.171000000000006</v>
      </c>
      <c r="EY18">
        <v>65.334999999999994</v>
      </c>
      <c r="EZ18">
        <v>65.194999999999993</v>
      </c>
      <c r="FA18">
        <v>64.432000000000002</v>
      </c>
      <c r="FB18">
        <v>65.53</v>
      </c>
      <c r="FC18">
        <v>66.668999999999997</v>
      </c>
      <c r="FD18">
        <v>65.543000000000006</v>
      </c>
      <c r="FE18">
        <v>69.058000000000007</v>
      </c>
      <c r="FF18">
        <v>67.37</v>
      </c>
      <c r="FG18">
        <v>65.347999999999999</v>
      </c>
      <c r="FH18">
        <v>67.394000000000005</v>
      </c>
      <c r="FI18">
        <v>64.117000000000004</v>
      </c>
      <c r="FJ18">
        <v>59.887999999999998</v>
      </c>
      <c r="FK18">
        <v>61.122</v>
      </c>
      <c r="FL18">
        <v>62.271999999999998</v>
      </c>
      <c r="FM18">
        <v>62.844999999999999</v>
      </c>
      <c r="FN18">
        <v>64.685000000000002</v>
      </c>
      <c r="FO18">
        <v>66.704999999999998</v>
      </c>
      <c r="FP18">
        <v>66.296000000000006</v>
      </c>
      <c r="FQ18">
        <v>67.114000000000004</v>
      </c>
      <c r="FR18">
        <v>68.366</v>
      </c>
      <c r="FS18">
        <v>68.986999999999995</v>
      </c>
      <c r="FT18">
        <v>67.239999999999995</v>
      </c>
      <c r="FU18">
        <v>67.269000000000005</v>
      </c>
      <c r="FV18">
        <v>67.081000000000003</v>
      </c>
      <c r="FW18">
        <v>67.090999999999994</v>
      </c>
      <c r="FX18">
        <v>66.796000000000006</v>
      </c>
      <c r="FY18">
        <v>68.882999999999996</v>
      </c>
      <c r="FZ18">
        <v>65.552999999999997</v>
      </c>
      <c r="GA18">
        <v>66.025999999999996</v>
      </c>
      <c r="GB18">
        <v>66.358999999999995</v>
      </c>
      <c r="GC18">
        <v>66.448999999999998</v>
      </c>
      <c r="GD18">
        <v>66.367999999999995</v>
      </c>
      <c r="GE18">
        <v>66.686999999999998</v>
      </c>
      <c r="GF18">
        <v>65.688000000000002</v>
      </c>
      <c r="GG18">
        <v>66.204999999999998</v>
      </c>
      <c r="GH18">
        <v>65.391999999999996</v>
      </c>
      <c r="GI18">
        <v>66.278999999999996</v>
      </c>
      <c r="GJ18">
        <v>67.266999999999996</v>
      </c>
      <c r="GK18">
        <v>66.510999999999996</v>
      </c>
      <c r="GL18">
        <v>65.132999999999996</v>
      </c>
      <c r="GM18">
        <v>65.738</v>
      </c>
      <c r="GN18">
        <v>65.358000000000004</v>
      </c>
      <c r="GO18">
        <v>66.433999999999997</v>
      </c>
      <c r="GP18">
        <v>65.86</v>
      </c>
      <c r="GQ18">
        <v>66.281000000000006</v>
      </c>
      <c r="GR18">
        <v>67.271000000000001</v>
      </c>
      <c r="GS18" s="18">
        <f t="shared" si="0"/>
        <v>1.4936407115161199E-2</v>
      </c>
    </row>
    <row r="19" spans="1:201">
      <c r="A19" t="s">
        <v>10</v>
      </c>
      <c r="B19" t="s">
        <v>8</v>
      </c>
      <c r="C19" t="s">
        <v>83</v>
      </c>
      <c r="Y19" s="13"/>
      <c r="AL19" s="16"/>
      <c r="AQ19" s="16"/>
      <c r="AR19" s="9"/>
      <c r="AS19" s="9"/>
      <c r="AT19" s="16"/>
      <c r="AU19" s="9"/>
      <c r="AX19" s="16"/>
      <c r="AY19" s="9"/>
      <c r="AZ19" s="16"/>
      <c r="BA19" s="9"/>
      <c r="BB19" s="16"/>
      <c r="BC19" s="9"/>
      <c r="BG19" s="9"/>
      <c r="BH19" s="9"/>
      <c r="BI19" s="9"/>
      <c r="BJ19" s="9"/>
      <c r="BK19" s="9"/>
      <c r="BL19" s="9"/>
      <c r="BP19" s="9"/>
      <c r="BS19" s="9"/>
      <c r="BT19" s="9"/>
      <c r="BU19" s="9"/>
      <c r="BV19" s="9"/>
      <c r="CV19" s="9"/>
      <c r="CW19" s="9"/>
      <c r="DB19" s="9"/>
      <c r="DC19" s="9"/>
      <c r="DF19" s="18"/>
      <c r="DG19" s="18"/>
      <c r="ER19">
        <v>99.001999999999995</v>
      </c>
      <c r="ES19">
        <v>95.596000000000004</v>
      </c>
      <c r="ET19">
        <v>98.248000000000005</v>
      </c>
      <c r="EU19">
        <v>99.421999999999997</v>
      </c>
      <c r="EV19">
        <v>99.058999999999997</v>
      </c>
      <c r="EW19">
        <v>95.09</v>
      </c>
      <c r="EX19">
        <v>93.409000000000006</v>
      </c>
      <c r="EY19">
        <v>93.938000000000002</v>
      </c>
      <c r="EZ19">
        <v>93.808000000000007</v>
      </c>
      <c r="FA19">
        <v>92.763000000000005</v>
      </c>
      <c r="FB19">
        <v>94.492999999999995</v>
      </c>
      <c r="FC19">
        <v>96.253</v>
      </c>
      <c r="FD19">
        <v>94.903000000000006</v>
      </c>
      <c r="FE19">
        <v>100.065</v>
      </c>
      <c r="FF19">
        <v>97.718999999999994</v>
      </c>
      <c r="FG19">
        <v>94.888999999999996</v>
      </c>
      <c r="FH19">
        <v>98.120999999999995</v>
      </c>
      <c r="FI19">
        <v>93.34</v>
      </c>
      <c r="FJ19">
        <v>87.305000000000007</v>
      </c>
      <c r="FK19">
        <v>89.221999999999994</v>
      </c>
      <c r="FL19">
        <v>90.972999999999999</v>
      </c>
      <c r="FM19">
        <v>92.04</v>
      </c>
      <c r="FN19">
        <v>94.828000000000003</v>
      </c>
      <c r="FO19">
        <v>97.840999999999994</v>
      </c>
      <c r="FP19">
        <v>97.307000000000002</v>
      </c>
      <c r="FQ19">
        <v>98.813000000000002</v>
      </c>
      <c r="FR19">
        <v>100.642</v>
      </c>
      <c r="FS19">
        <v>101.48699999999999</v>
      </c>
      <c r="FT19">
        <v>99.254999999999995</v>
      </c>
      <c r="FU19">
        <v>99.575000000000003</v>
      </c>
      <c r="FV19">
        <v>99.394000000000005</v>
      </c>
      <c r="FW19">
        <v>99.51</v>
      </c>
      <c r="FX19">
        <v>99.18</v>
      </c>
      <c r="FY19">
        <v>102.02800000000001</v>
      </c>
      <c r="FZ19">
        <v>97.87</v>
      </c>
      <c r="GA19">
        <v>98.652000000000001</v>
      </c>
      <c r="GB19">
        <v>99.236000000000004</v>
      </c>
      <c r="GC19">
        <v>99.456999999999994</v>
      </c>
      <c r="GD19">
        <v>99.62</v>
      </c>
      <c r="GE19">
        <v>100.154</v>
      </c>
      <c r="GF19">
        <v>98.759</v>
      </c>
      <c r="GG19">
        <v>99.620999999999995</v>
      </c>
      <c r="GH19">
        <v>98.712999999999994</v>
      </c>
      <c r="GI19">
        <v>100.10599999999999</v>
      </c>
      <c r="GJ19">
        <v>101.43300000000001</v>
      </c>
      <c r="GK19">
        <v>100.52200000000001</v>
      </c>
      <c r="GL19">
        <v>98.649000000000001</v>
      </c>
      <c r="GM19">
        <v>99.858000000000004</v>
      </c>
      <c r="GN19">
        <v>99.36</v>
      </c>
      <c r="GO19">
        <v>100.91200000000001</v>
      </c>
      <c r="GP19">
        <v>100.23099999999999</v>
      </c>
      <c r="GQ19">
        <v>100.855</v>
      </c>
      <c r="GR19">
        <v>102.218</v>
      </c>
      <c r="GS19" s="18">
        <f t="shared" si="0"/>
        <v>1.351445144018637E-2</v>
      </c>
    </row>
    <row r="20" spans="1:201" ht="18">
      <c r="A20" s="5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1:201">
      <c r="A21" s="7"/>
      <c r="C21" s="7"/>
      <c r="D21" s="7"/>
      <c r="AX21" s="19"/>
      <c r="EG21" s="9">
        <f>(EG8-DT8)/DT8</f>
        <v>0.13176794953254065</v>
      </c>
    </row>
    <row r="22" spans="1:201">
      <c r="A22" s="7"/>
      <c r="C22" s="7"/>
      <c r="D22" s="7"/>
      <c r="AX22" s="19"/>
    </row>
    <row r="23" spans="1:201">
      <c r="A23" s="7"/>
      <c r="C23" s="7"/>
      <c r="D23" s="7"/>
    </row>
    <row r="24" spans="1:201">
      <c r="A24" s="7"/>
      <c r="C24" s="7"/>
      <c r="D24" s="7"/>
    </row>
    <row r="25" spans="1:201">
      <c r="A25" s="7"/>
      <c r="C25" s="7"/>
      <c r="D25" s="7"/>
      <c r="DG25" t="s">
        <v>34</v>
      </c>
    </row>
    <row r="27" spans="1:201">
      <c r="A27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A5238-378F-4F0F-A377-E475A5CDE1D6}">
  <sheetPr codeName="Sheet2"/>
  <dimension ref="A1:GS22"/>
  <sheetViews>
    <sheetView zoomScale="90" zoomScaleNormal="90" workbookViewId="0">
      <pane xSplit="8" ySplit="20" topLeftCell="GI21" activePane="bottomRight" state="frozen"/>
      <selection pane="topRight" activeCell="I1" sqref="I1"/>
      <selection pane="bottomLeft" activeCell="A19" sqref="A19"/>
      <selection pane="bottomRight" activeCell="GK25" sqref="GK25"/>
    </sheetView>
  </sheetViews>
  <sheetFormatPr defaultColWidth="9.33203125" defaultRowHeight="14.4"/>
  <cols>
    <col min="1" max="1" width="51.33203125" bestFit="1" customWidth="1"/>
    <col min="2" max="2" width="10.44140625" bestFit="1" customWidth="1"/>
    <col min="3" max="3" width="16.5546875" bestFit="1" customWidth="1"/>
    <col min="4" max="5" width="9.6640625" customWidth="1"/>
    <col min="6" max="6" width="8.33203125" customWidth="1"/>
    <col min="7" max="7" width="9.6640625" customWidth="1"/>
    <col min="8" max="8" width="10.109375" bestFit="1" customWidth="1"/>
    <col min="9" max="10" width="9.6640625" customWidth="1"/>
    <col min="11" max="11" width="10" customWidth="1"/>
    <col min="12" max="13" width="10.33203125" customWidth="1"/>
    <col min="14" max="14" width="9.6640625" customWidth="1"/>
    <col min="15" max="15" width="10.33203125" customWidth="1"/>
    <col min="16" max="19" width="9.6640625" customWidth="1"/>
    <col min="20" max="23" width="9.6640625" bestFit="1" customWidth="1"/>
    <col min="24" max="24" width="10" bestFit="1" customWidth="1"/>
    <col min="25" max="25" width="9.5546875" bestFit="1" customWidth="1"/>
    <col min="26" max="29" width="9.6640625" bestFit="1" customWidth="1"/>
    <col min="30" max="30" width="10.44140625" bestFit="1" customWidth="1"/>
    <col min="31" max="33" width="9.6640625" bestFit="1" customWidth="1"/>
    <col min="34" max="34" width="9.6640625" customWidth="1"/>
    <col min="38" max="38" width="10" bestFit="1" customWidth="1"/>
    <col min="39" max="39" width="10" customWidth="1"/>
    <col min="40" max="41" width="10" bestFit="1" customWidth="1"/>
    <col min="42" max="44" width="9.6640625" bestFit="1" customWidth="1"/>
    <col min="45" max="45" width="10.44140625" bestFit="1" customWidth="1"/>
    <col min="46" max="46" width="9.6640625" bestFit="1" customWidth="1"/>
    <col min="48" max="48" width="10.5546875" bestFit="1" customWidth="1"/>
    <col min="51" max="59" width="9.6640625" bestFit="1" customWidth="1"/>
    <col min="60" max="63" width="9.5546875" bestFit="1" customWidth="1"/>
    <col min="64" max="67" width="10.33203125" bestFit="1" customWidth="1"/>
    <col min="77" max="85" width="9.6640625" bestFit="1" customWidth="1"/>
    <col min="88" max="89" width="9.44140625" bestFit="1" customWidth="1"/>
    <col min="90" max="94" width="10" bestFit="1" customWidth="1"/>
    <col min="95" max="98" width="9.6640625" bestFit="1" customWidth="1"/>
    <col min="103" max="107" width="9.6640625" bestFit="1" customWidth="1"/>
    <col min="108" max="108" width="12.33203125" bestFit="1" customWidth="1"/>
    <col min="109" max="109" width="9.6640625" bestFit="1" customWidth="1"/>
    <col min="110" max="110" width="12.33203125" bestFit="1" customWidth="1"/>
    <col min="111" max="111" width="11.33203125" customWidth="1"/>
    <col min="112" max="112" width="12.44140625" bestFit="1" customWidth="1"/>
    <col min="113" max="114" width="10.33203125" bestFit="1" customWidth="1"/>
    <col min="115" max="115" width="10.33203125" customWidth="1"/>
    <col min="116" max="116" width="11.33203125" bestFit="1" customWidth="1"/>
    <col min="117" max="117" width="10.6640625" bestFit="1" customWidth="1"/>
    <col min="118" max="118" width="13.33203125" bestFit="1" customWidth="1"/>
    <col min="119" max="120" width="12.44140625" bestFit="1" customWidth="1"/>
    <col min="121" max="121" width="11.33203125" bestFit="1" customWidth="1"/>
    <col min="122" max="122" width="11" bestFit="1" customWidth="1"/>
    <col min="123" max="123" width="10.5546875" bestFit="1" customWidth="1"/>
    <col min="124" max="124" width="11" bestFit="1" customWidth="1"/>
    <col min="125" max="125" width="13.33203125" bestFit="1" customWidth="1"/>
    <col min="126" max="127" width="11.33203125" bestFit="1" customWidth="1"/>
    <col min="128" max="128" width="11.6640625" bestFit="1" customWidth="1"/>
    <col min="129" max="129" width="12.6640625" bestFit="1" customWidth="1"/>
    <col min="130" max="130" width="11.33203125" customWidth="1"/>
    <col min="131" max="134" width="10.33203125" bestFit="1" customWidth="1"/>
    <col min="135" max="137" width="12.5546875" customWidth="1"/>
    <col min="138" max="138" width="13.109375" customWidth="1"/>
    <col min="139" max="139" width="11.33203125" customWidth="1"/>
    <col min="140" max="140" width="15.44140625" customWidth="1"/>
    <col min="141" max="141" width="12.33203125" bestFit="1" customWidth="1"/>
    <col min="142" max="142" width="9.88671875" bestFit="1" customWidth="1"/>
    <col min="143" max="147" width="10.109375" bestFit="1" customWidth="1"/>
    <col min="148" max="149" width="9.88671875" bestFit="1" customWidth="1"/>
    <col min="150" max="150" width="13.109375" bestFit="1" customWidth="1"/>
    <col min="151" max="151" width="10" bestFit="1" customWidth="1"/>
    <col min="152" max="152" width="13" bestFit="1" customWidth="1"/>
    <col min="153" max="153" width="14.5546875" bestFit="1" customWidth="1"/>
    <col min="154" max="157" width="11.44140625" bestFit="1" customWidth="1"/>
    <col min="158" max="158" width="13" bestFit="1" customWidth="1"/>
    <col min="159" max="159" width="9.88671875" customWidth="1"/>
    <col min="160" max="160" width="9.88671875" bestFit="1" customWidth="1"/>
    <col min="161" max="161" width="10.44140625" bestFit="1" customWidth="1"/>
    <col min="162" max="163" width="14.6640625" bestFit="1" customWidth="1"/>
    <col min="164" max="165" width="10.44140625" bestFit="1" customWidth="1"/>
    <col min="166" max="166" width="11.88671875" customWidth="1"/>
    <col min="167" max="167" width="13.33203125" customWidth="1"/>
    <col min="168" max="168" width="9.88671875" bestFit="1" customWidth="1"/>
    <col min="169" max="174" width="10.5546875" bestFit="1" customWidth="1"/>
    <col min="183" max="186" width="10.109375" bestFit="1" customWidth="1"/>
    <col min="187" max="191" width="10.5546875" bestFit="1" customWidth="1"/>
    <col min="192" max="192" width="9.6640625" bestFit="1" customWidth="1"/>
    <col min="193" max="193" width="9.88671875" bestFit="1" customWidth="1"/>
    <col min="194" max="195" width="9.6640625" bestFit="1" customWidth="1"/>
    <col min="196" max="200" width="10.21875" bestFit="1" customWidth="1"/>
  </cols>
  <sheetData>
    <row r="1" spans="1:201" ht="21">
      <c r="A1" s="1" t="s">
        <v>0</v>
      </c>
    </row>
    <row r="2" spans="1:201" ht="21">
      <c r="A2" s="2">
        <v>45995</v>
      </c>
    </row>
    <row r="4" spans="1:201" ht="18">
      <c r="D4" s="3">
        <v>44630</v>
      </c>
      <c r="E4" s="3">
        <v>44637</v>
      </c>
      <c r="F4" s="3">
        <v>44644</v>
      </c>
      <c r="G4" s="3">
        <v>44651</v>
      </c>
      <c r="H4" s="3">
        <v>44658</v>
      </c>
      <c r="I4" s="3">
        <v>44665</v>
      </c>
      <c r="J4" s="3">
        <v>44672</v>
      </c>
      <c r="K4" s="3">
        <v>44679</v>
      </c>
      <c r="L4" s="3">
        <v>44686</v>
      </c>
      <c r="M4" s="3">
        <v>44693</v>
      </c>
      <c r="N4" s="3">
        <v>44700</v>
      </c>
      <c r="O4" s="3">
        <v>44707</v>
      </c>
      <c r="P4" s="3">
        <v>44714</v>
      </c>
      <c r="Q4" s="3">
        <v>44721</v>
      </c>
      <c r="R4" s="3">
        <v>44728</v>
      </c>
      <c r="S4" s="3">
        <v>44735</v>
      </c>
      <c r="T4" s="3">
        <v>44742</v>
      </c>
      <c r="U4" s="3">
        <v>44749</v>
      </c>
      <c r="V4" s="3">
        <v>44756</v>
      </c>
      <c r="W4" s="3">
        <v>44763</v>
      </c>
      <c r="X4" s="3">
        <v>44770</v>
      </c>
      <c r="Y4" s="3">
        <v>44777</v>
      </c>
      <c r="Z4" s="3">
        <v>44784</v>
      </c>
      <c r="AA4" s="3">
        <v>44791</v>
      </c>
      <c r="AB4" s="3">
        <v>44798</v>
      </c>
      <c r="AC4" s="3">
        <v>44805</v>
      </c>
      <c r="AD4" s="3">
        <v>44812</v>
      </c>
      <c r="AE4" s="3">
        <v>44819</v>
      </c>
      <c r="AF4" s="3">
        <v>44826</v>
      </c>
      <c r="AG4" s="3">
        <v>44833</v>
      </c>
      <c r="AH4" s="3">
        <v>44840</v>
      </c>
      <c r="AI4" s="3">
        <v>44847</v>
      </c>
      <c r="AJ4" s="3">
        <v>44854</v>
      </c>
      <c r="AK4" s="3">
        <v>44861</v>
      </c>
      <c r="AL4" s="3">
        <v>44868</v>
      </c>
      <c r="AM4" s="3">
        <v>44875</v>
      </c>
      <c r="AN4" s="3">
        <v>44882</v>
      </c>
      <c r="AO4" s="3">
        <v>44889</v>
      </c>
      <c r="AP4" s="3">
        <v>44896</v>
      </c>
      <c r="AQ4" s="3">
        <v>44903</v>
      </c>
      <c r="AR4" s="3">
        <v>44910</v>
      </c>
      <c r="AS4" s="3">
        <v>44917</v>
      </c>
      <c r="AT4" s="3">
        <v>44924</v>
      </c>
      <c r="AU4" s="3">
        <v>44931</v>
      </c>
      <c r="AV4" s="3">
        <v>44938</v>
      </c>
      <c r="AW4" s="3">
        <v>44945</v>
      </c>
      <c r="AX4" s="3">
        <v>44952</v>
      </c>
      <c r="AY4" s="3">
        <v>44959</v>
      </c>
      <c r="AZ4" s="3">
        <v>44966</v>
      </c>
      <c r="BA4" s="3">
        <v>44973</v>
      </c>
      <c r="BB4" s="3">
        <v>44980</v>
      </c>
      <c r="BC4" s="3">
        <v>44987</v>
      </c>
      <c r="BD4" s="3">
        <v>44994</v>
      </c>
      <c r="BE4" s="3">
        <v>45001</v>
      </c>
      <c r="BF4" s="3">
        <v>45008</v>
      </c>
      <c r="BG4" s="3">
        <v>45015</v>
      </c>
      <c r="BH4" s="3">
        <v>45022</v>
      </c>
      <c r="BI4" s="3">
        <v>45029</v>
      </c>
      <c r="BJ4" s="3">
        <v>45036</v>
      </c>
      <c r="BK4" s="3">
        <v>45043</v>
      </c>
      <c r="BL4" s="3">
        <v>45050</v>
      </c>
      <c r="BM4" s="3">
        <v>45057</v>
      </c>
      <c r="BN4" s="3">
        <v>45064</v>
      </c>
      <c r="BO4" s="3">
        <v>45071</v>
      </c>
      <c r="BP4" s="3">
        <v>45078</v>
      </c>
      <c r="BQ4" s="3">
        <v>45085</v>
      </c>
      <c r="BR4" s="3">
        <v>45092</v>
      </c>
      <c r="BS4" s="3">
        <v>45099</v>
      </c>
      <c r="BT4" s="3">
        <v>45106</v>
      </c>
      <c r="BU4" s="3">
        <v>45113</v>
      </c>
      <c r="BV4" s="3">
        <v>45120</v>
      </c>
      <c r="BW4" s="3">
        <v>45127</v>
      </c>
      <c r="BX4" s="3">
        <v>45134</v>
      </c>
      <c r="BY4" s="3">
        <v>45141</v>
      </c>
      <c r="BZ4" s="3">
        <v>45148</v>
      </c>
      <c r="CA4" s="3">
        <v>45155</v>
      </c>
      <c r="CB4" s="3">
        <v>45162</v>
      </c>
      <c r="CC4" s="3">
        <v>45169</v>
      </c>
      <c r="CD4" s="3">
        <v>45176</v>
      </c>
      <c r="CE4" s="3">
        <v>45183</v>
      </c>
      <c r="CF4" s="3">
        <v>45190</v>
      </c>
      <c r="CG4" s="3">
        <v>45197</v>
      </c>
      <c r="CH4" s="3">
        <v>45204</v>
      </c>
      <c r="CI4" s="3">
        <v>45211</v>
      </c>
      <c r="CJ4" s="3">
        <v>45218</v>
      </c>
      <c r="CK4" s="3">
        <v>45225</v>
      </c>
      <c r="CL4" s="3">
        <v>45232</v>
      </c>
      <c r="CM4" s="3">
        <v>45239</v>
      </c>
      <c r="CN4" s="3">
        <v>45246</v>
      </c>
      <c r="CO4" s="3">
        <v>45253</v>
      </c>
      <c r="CP4" s="3">
        <v>45260</v>
      </c>
      <c r="CQ4" s="3">
        <v>45267</v>
      </c>
      <c r="CR4" s="3">
        <v>45274</v>
      </c>
      <c r="CS4" s="3">
        <v>45281</v>
      </c>
      <c r="CT4" s="3">
        <v>45289</v>
      </c>
      <c r="CU4" s="3">
        <v>45295</v>
      </c>
      <c r="CV4" s="3">
        <v>45302</v>
      </c>
      <c r="CW4" s="3">
        <v>45309</v>
      </c>
      <c r="CX4" s="3">
        <v>45316</v>
      </c>
      <c r="CY4" s="3">
        <v>45323</v>
      </c>
      <c r="CZ4" s="3">
        <v>45330</v>
      </c>
      <c r="DA4" s="3">
        <v>45337</v>
      </c>
      <c r="DB4" s="3">
        <v>45344</v>
      </c>
      <c r="DC4" s="3">
        <v>45351</v>
      </c>
      <c r="DD4" s="3">
        <v>45358</v>
      </c>
      <c r="DE4" s="3">
        <v>45365</v>
      </c>
      <c r="DF4" s="3">
        <v>45372</v>
      </c>
      <c r="DG4" s="3">
        <v>45379</v>
      </c>
      <c r="DH4" s="3">
        <v>45386</v>
      </c>
      <c r="DI4" s="3">
        <v>45393</v>
      </c>
      <c r="DJ4" s="3">
        <v>45400</v>
      </c>
      <c r="DK4" s="3">
        <v>45407</v>
      </c>
      <c r="DL4" s="3">
        <v>45414</v>
      </c>
      <c r="DM4" s="3">
        <v>45421</v>
      </c>
      <c r="DN4" s="3">
        <v>45428</v>
      </c>
      <c r="DO4" s="3">
        <v>45435</v>
      </c>
      <c r="DP4" s="3">
        <v>45442</v>
      </c>
      <c r="DQ4" s="3">
        <v>45449</v>
      </c>
      <c r="DR4" s="3">
        <v>45456</v>
      </c>
      <c r="DS4" s="3">
        <v>45463</v>
      </c>
      <c r="DT4" s="3">
        <v>45470</v>
      </c>
      <c r="DU4" s="3">
        <v>45477</v>
      </c>
      <c r="DV4" s="3">
        <v>45484</v>
      </c>
      <c r="DW4" s="3">
        <v>45491</v>
      </c>
      <c r="DX4" s="3">
        <v>45498</v>
      </c>
      <c r="DY4" s="3">
        <v>45505</v>
      </c>
      <c r="DZ4" s="3">
        <v>45512</v>
      </c>
      <c r="EA4" s="3">
        <v>45519</v>
      </c>
      <c r="EB4" s="3">
        <v>45526</v>
      </c>
      <c r="EC4" s="3">
        <v>45533</v>
      </c>
      <c r="ED4" s="3">
        <v>45540</v>
      </c>
      <c r="EE4" s="3">
        <v>45547</v>
      </c>
      <c r="EF4" s="3">
        <v>45554</v>
      </c>
      <c r="EG4" s="3">
        <v>45561</v>
      </c>
      <c r="EH4" s="3">
        <v>45568</v>
      </c>
      <c r="EI4" s="3">
        <v>45575</v>
      </c>
      <c r="EJ4" s="3">
        <v>45582</v>
      </c>
      <c r="EK4" s="3">
        <v>45589</v>
      </c>
      <c r="EL4" s="3">
        <v>45596</v>
      </c>
      <c r="EM4" s="3">
        <v>45603</v>
      </c>
      <c r="EN4" s="3">
        <v>45610</v>
      </c>
      <c r="EO4" s="3">
        <v>45617</v>
      </c>
      <c r="EP4" s="3">
        <v>45624</v>
      </c>
      <c r="EQ4" s="3">
        <v>45631</v>
      </c>
      <c r="ER4" s="3">
        <v>45638</v>
      </c>
      <c r="ES4" s="3">
        <v>45645</v>
      </c>
      <c r="ET4" s="3">
        <v>45653</v>
      </c>
      <c r="EU4" s="3">
        <v>45657</v>
      </c>
      <c r="EV4" s="3">
        <v>45659</v>
      </c>
      <c r="EW4" s="3">
        <v>45666</v>
      </c>
      <c r="EX4" s="3">
        <v>45673</v>
      </c>
      <c r="EY4" s="3">
        <v>45680</v>
      </c>
      <c r="EZ4" s="3">
        <v>45687</v>
      </c>
      <c r="FA4" s="3">
        <v>45694</v>
      </c>
      <c r="FB4" s="3">
        <v>45701</v>
      </c>
      <c r="FC4" s="3">
        <v>45708</v>
      </c>
      <c r="FD4" s="3">
        <v>45715</v>
      </c>
      <c r="FE4" s="3">
        <v>45722</v>
      </c>
      <c r="FF4" s="3">
        <v>45729</v>
      </c>
      <c r="FG4" s="3">
        <v>45736</v>
      </c>
      <c r="FH4" s="3">
        <v>45743</v>
      </c>
      <c r="FI4" s="3">
        <v>45750</v>
      </c>
      <c r="FJ4" s="3">
        <v>45757</v>
      </c>
      <c r="FK4" s="3">
        <v>45764</v>
      </c>
      <c r="FL4" s="3">
        <v>45771</v>
      </c>
      <c r="FM4" s="3">
        <v>45778</v>
      </c>
      <c r="FN4" s="3">
        <v>45785</v>
      </c>
      <c r="FO4" s="3">
        <v>45792</v>
      </c>
      <c r="FP4" s="3">
        <v>45799</v>
      </c>
      <c r="FQ4" s="3">
        <v>45806</v>
      </c>
      <c r="FR4" s="3">
        <v>45813</v>
      </c>
      <c r="FS4" s="3">
        <v>45820</v>
      </c>
      <c r="FT4" s="3">
        <v>45827</v>
      </c>
      <c r="FU4" s="3">
        <v>45834</v>
      </c>
      <c r="FV4" s="3">
        <v>45841</v>
      </c>
      <c r="FW4" s="3">
        <v>45848</v>
      </c>
      <c r="FX4" s="3">
        <v>45855</v>
      </c>
      <c r="FY4" s="3">
        <v>45862</v>
      </c>
      <c r="FZ4" s="3">
        <v>45869</v>
      </c>
      <c r="GA4" s="3">
        <v>45876</v>
      </c>
      <c r="GB4" s="3">
        <v>45883</v>
      </c>
      <c r="GC4" s="3">
        <v>45890</v>
      </c>
      <c r="GD4" s="3">
        <v>45897</v>
      </c>
      <c r="GE4" s="3">
        <v>45904</v>
      </c>
      <c r="GF4" s="3">
        <v>45911</v>
      </c>
      <c r="GG4" s="3">
        <v>45918</v>
      </c>
      <c r="GH4" s="3">
        <v>45925</v>
      </c>
      <c r="GI4" s="3">
        <v>45932</v>
      </c>
      <c r="GJ4" s="3">
        <v>45939</v>
      </c>
      <c r="GK4" s="3">
        <v>45946</v>
      </c>
      <c r="GL4" s="3">
        <v>45953</v>
      </c>
      <c r="GM4" s="3">
        <v>45960</v>
      </c>
      <c r="GN4" s="3">
        <v>45967</v>
      </c>
      <c r="GO4" s="3">
        <v>45974</v>
      </c>
      <c r="GP4" s="3">
        <v>45981</v>
      </c>
      <c r="GQ4" s="3">
        <v>45988</v>
      </c>
      <c r="GR4" s="3">
        <v>45995</v>
      </c>
      <c r="GS4" s="10" t="s">
        <v>1</v>
      </c>
    </row>
    <row r="5" spans="1:201" ht="18"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2</v>
      </c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2</v>
      </c>
      <c r="Q5" s="4" t="s">
        <v>2</v>
      </c>
      <c r="R5" s="4" t="s">
        <v>2</v>
      </c>
      <c r="S5" s="4" t="s">
        <v>2</v>
      </c>
      <c r="T5" s="4" t="s">
        <v>2</v>
      </c>
      <c r="U5" s="4" t="s">
        <v>2</v>
      </c>
      <c r="V5" s="4" t="s">
        <v>2</v>
      </c>
      <c r="W5" s="4" t="s">
        <v>2</v>
      </c>
      <c r="X5" s="4" t="s">
        <v>2</v>
      </c>
      <c r="Y5" s="4" t="s">
        <v>2</v>
      </c>
      <c r="Z5" s="4" t="s">
        <v>2</v>
      </c>
      <c r="AA5" s="4" t="s">
        <v>2</v>
      </c>
      <c r="AB5" s="4" t="s">
        <v>2</v>
      </c>
      <c r="AC5" s="4" t="s">
        <v>2</v>
      </c>
      <c r="AD5" s="4" t="s">
        <v>2</v>
      </c>
      <c r="AE5" s="4" t="s">
        <v>2</v>
      </c>
      <c r="AF5" s="4" t="s">
        <v>2</v>
      </c>
      <c r="AG5" s="4" t="s">
        <v>2</v>
      </c>
      <c r="AH5" s="4" t="s">
        <v>2</v>
      </c>
      <c r="AI5" s="4" t="s">
        <v>2</v>
      </c>
      <c r="AJ5" s="4" t="s">
        <v>2</v>
      </c>
      <c r="AK5" s="4" t="s">
        <v>2</v>
      </c>
      <c r="AL5" s="4" t="s">
        <v>2</v>
      </c>
      <c r="AM5" s="4" t="s">
        <v>2</v>
      </c>
      <c r="AN5" s="4" t="s">
        <v>2</v>
      </c>
      <c r="AO5" s="4" t="s">
        <v>2</v>
      </c>
      <c r="AP5" s="4" t="s">
        <v>2</v>
      </c>
      <c r="AQ5" s="4" t="s">
        <v>2</v>
      </c>
      <c r="AR5" s="4" t="s">
        <v>2</v>
      </c>
      <c r="AS5" s="4" t="s">
        <v>2</v>
      </c>
      <c r="AT5" s="4" t="s">
        <v>2</v>
      </c>
      <c r="AU5" s="4" t="s">
        <v>2</v>
      </c>
      <c r="AV5" s="4" t="s">
        <v>2</v>
      </c>
      <c r="AW5" s="4" t="s">
        <v>2</v>
      </c>
      <c r="AX5" s="4" t="s">
        <v>2</v>
      </c>
      <c r="AY5" s="4" t="s">
        <v>2</v>
      </c>
      <c r="AZ5" s="4" t="s">
        <v>2</v>
      </c>
      <c r="BA5" s="4" t="s">
        <v>2</v>
      </c>
      <c r="BB5" s="4" t="s">
        <v>2</v>
      </c>
      <c r="BC5" s="4" t="s">
        <v>2</v>
      </c>
      <c r="BD5" s="4" t="s">
        <v>2</v>
      </c>
      <c r="BE5" s="4" t="s">
        <v>2</v>
      </c>
      <c r="BF5" s="4" t="s">
        <v>2</v>
      </c>
      <c r="BG5" s="4" t="s">
        <v>2</v>
      </c>
      <c r="BH5" s="4" t="s">
        <v>2</v>
      </c>
      <c r="BI5" s="4" t="s">
        <v>2</v>
      </c>
      <c r="BJ5" s="4" t="s">
        <v>2</v>
      </c>
      <c r="BK5" s="4" t="s">
        <v>2</v>
      </c>
      <c r="BL5" s="4" t="s">
        <v>2</v>
      </c>
      <c r="BM5" s="4" t="s">
        <v>2</v>
      </c>
      <c r="BN5" s="4" t="s">
        <v>2</v>
      </c>
      <c r="BO5" s="4" t="s">
        <v>2</v>
      </c>
      <c r="BP5" s="4" t="s">
        <v>2</v>
      </c>
      <c r="BQ5" s="4" t="s">
        <v>2</v>
      </c>
      <c r="BR5" s="4" t="s">
        <v>2</v>
      </c>
      <c r="BS5" s="4" t="s">
        <v>2</v>
      </c>
      <c r="BT5" s="4" t="s">
        <v>2</v>
      </c>
      <c r="BU5" s="4" t="s">
        <v>2</v>
      </c>
      <c r="BV5" s="4" t="s">
        <v>2</v>
      </c>
      <c r="BW5" s="4" t="s">
        <v>2</v>
      </c>
      <c r="BX5" s="4" t="s">
        <v>2</v>
      </c>
      <c r="BY5" s="4" t="s">
        <v>2</v>
      </c>
      <c r="BZ5" s="4" t="s">
        <v>2</v>
      </c>
      <c r="CA5" s="4" t="s">
        <v>2</v>
      </c>
      <c r="CB5" s="4" t="s">
        <v>2</v>
      </c>
      <c r="CC5" s="4" t="s">
        <v>2</v>
      </c>
      <c r="CD5" s="4" t="s">
        <v>2</v>
      </c>
      <c r="CE5" s="4" t="s">
        <v>2</v>
      </c>
      <c r="CF5" s="4" t="s">
        <v>2</v>
      </c>
      <c r="CG5" s="4" t="s">
        <v>2</v>
      </c>
      <c r="CH5" s="4" t="s">
        <v>2</v>
      </c>
      <c r="CI5" s="4" t="s">
        <v>2</v>
      </c>
      <c r="CJ5" s="4" t="s">
        <v>2</v>
      </c>
      <c r="CK5" s="4" t="s">
        <v>2</v>
      </c>
      <c r="CL5" s="4" t="s">
        <v>2</v>
      </c>
      <c r="CM5" s="4" t="s">
        <v>2</v>
      </c>
      <c r="CN5" s="4" t="s">
        <v>2</v>
      </c>
      <c r="CO5" s="4" t="s">
        <v>2</v>
      </c>
      <c r="CP5" s="4" t="s">
        <v>2</v>
      </c>
      <c r="CQ5" s="4" t="s">
        <v>2</v>
      </c>
      <c r="CR5" s="4" t="s">
        <v>2</v>
      </c>
      <c r="CS5" s="4" t="s">
        <v>2</v>
      </c>
      <c r="CT5" s="4" t="s">
        <v>2</v>
      </c>
      <c r="CU5" s="4" t="s">
        <v>2</v>
      </c>
      <c r="CV5" s="4" t="s">
        <v>2</v>
      </c>
      <c r="CW5" s="4" t="s">
        <v>2</v>
      </c>
      <c r="CX5" s="4" t="s">
        <v>2</v>
      </c>
      <c r="CY5" s="4" t="s">
        <v>2</v>
      </c>
      <c r="CZ5" s="4" t="s">
        <v>2</v>
      </c>
      <c r="DA5" s="4" t="s">
        <v>2</v>
      </c>
      <c r="DB5" s="4" t="s">
        <v>2</v>
      </c>
      <c r="DC5" s="4" t="s">
        <v>2</v>
      </c>
      <c r="DD5" s="4" t="s">
        <v>2</v>
      </c>
      <c r="DE5" s="4" t="s">
        <v>2</v>
      </c>
      <c r="DF5" s="4" t="s">
        <v>2</v>
      </c>
      <c r="DG5" s="4" t="s">
        <v>2</v>
      </c>
      <c r="DH5" s="4" t="s">
        <v>2</v>
      </c>
      <c r="DI5" s="4" t="s">
        <v>2</v>
      </c>
      <c r="DJ5" s="4" t="s">
        <v>2</v>
      </c>
      <c r="DK5" s="4" t="s">
        <v>2</v>
      </c>
      <c r="DL5" s="4" t="s">
        <v>2</v>
      </c>
      <c r="DM5" s="4" t="s">
        <v>2</v>
      </c>
      <c r="DN5" s="4" t="s">
        <v>2</v>
      </c>
      <c r="DO5" s="4" t="s">
        <v>2</v>
      </c>
      <c r="DP5" s="4" t="s">
        <v>2</v>
      </c>
      <c r="DQ5" s="4" t="s">
        <v>2</v>
      </c>
      <c r="DR5" s="4" t="s">
        <v>2</v>
      </c>
      <c r="DS5" s="4" t="s">
        <v>2</v>
      </c>
      <c r="DT5" s="4" t="s">
        <v>2</v>
      </c>
      <c r="DU5" s="4" t="s">
        <v>2</v>
      </c>
      <c r="DV5" s="4" t="s">
        <v>2</v>
      </c>
      <c r="DW5" s="4" t="s">
        <v>2</v>
      </c>
      <c r="DX5" s="4" t="s">
        <v>2</v>
      </c>
      <c r="DY5" s="4" t="s">
        <v>2</v>
      </c>
      <c r="DZ5" s="4" t="s">
        <v>2</v>
      </c>
      <c r="EA5" s="4" t="s">
        <v>2</v>
      </c>
      <c r="EB5" s="4" t="s">
        <v>2</v>
      </c>
      <c r="EC5" s="4" t="s">
        <v>2</v>
      </c>
      <c r="ED5" s="4" t="s">
        <v>2</v>
      </c>
      <c r="EE5" s="4" t="s">
        <v>2</v>
      </c>
      <c r="EF5" s="4" t="s">
        <v>2</v>
      </c>
      <c r="EG5" s="4" t="s">
        <v>2</v>
      </c>
      <c r="EH5" s="4" t="s">
        <v>2</v>
      </c>
      <c r="EI5" s="4" t="s">
        <v>2</v>
      </c>
      <c r="EJ5" s="4" t="s">
        <v>2</v>
      </c>
      <c r="EK5" s="4" t="s">
        <v>2</v>
      </c>
      <c r="EL5" s="4" t="s">
        <v>2</v>
      </c>
      <c r="EM5" s="4" t="s">
        <v>2</v>
      </c>
      <c r="EN5" s="4" t="s">
        <v>2</v>
      </c>
      <c r="EO5" s="4" t="s">
        <v>2</v>
      </c>
      <c r="EP5" s="4" t="s">
        <v>2</v>
      </c>
      <c r="EQ5" s="4" t="s">
        <v>2</v>
      </c>
      <c r="ER5" s="4" t="s">
        <v>2</v>
      </c>
      <c r="ES5" s="4" t="s">
        <v>2</v>
      </c>
      <c r="ET5" s="4" t="s">
        <v>2</v>
      </c>
      <c r="EU5" s="4" t="s">
        <v>2</v>
      </c>
      <c r="EV5" s="4" t="s">
        <v>2</v>
      </c>
      <c r="EW5" s="4" t="s">
        <v>2</v>
      </c>
      <c r="EX5" s="4" t="s">
        <v>2</v>
      </c>
      <c r="EY5" s="4" t="s">
        <v>2</v>
      </c>
      <c r="EZ5" s="4" t="s">
        <v>2</v>
      </c>
      <c r="FA5" s="4" t="s">
        <v>2</v>
      </c>
      <c r="FB5" s="4" t="s">
        <v>2</v>
      </c>
      <c r="FC5" s="4" t="s">
        <v>2</v>
      </c>
      <c r="FD5" s="4" t="s">
        <v>2</v>
      </c>
      <c r="FE5" s="4" t="s">
        <v>2</v>
      </c>
      <c r="FF5" s="4" t="s">
        <v>2</v>
      </c>
      <c r="FG5" s="4" t="s">
        <v>2</v>
      </c>
      <c r="FH5" s="4" t="s">
        <v>2</v>
      </c>
      <c r="FI5" s="4" t="s">
        <v>2</v>
      </c>
      <c r="FJ5" s="4" t="s">
        <v>2</v>
      </c>
      <c r="FK5" s="4" t="s">
        <v>2</v>
      </c>
      <c r="FL5" s="4" t="s">
        <v>2</v>
      </c>
      <c r="FM5" s="4" t="s">
        <v>2</v>
      </c>
      <c r="FN5" s="4" t="s">
        <v>2</v>
      </c>
      <c r="FO5" s="4" t="s">
        <v>2</v>
      </c>
      <c r="FP5" s="4" t="s">
        <v>2</v>
      </c>
      <c r="FQ5" s="4" t="s">
        <v>2</v>
      </c>
      <c r="FR5" s="4" t="s">
        <v>2</v>
      </c>
      <c r="FS5" s="4" t="s">
        <v>2</v>
      </c>
      <c r="FT5" s="4" t="s">
        <v>2</v>
      </c>
      <c r="FU5" s="4" t="s">
        <v>2</v>
      </c>
      <c r="FV5" s="4" t="s">
        <v>2</v>
      </c>
      <c r="FW5" s="4" t="s">
        <v>2</v>
      </c>
      <c r="FX5" s="4" t="s">
        <v>2</v>
      </c>
      <c r="FY5" s="4" t="s">
        <v>2</v>
      </c>
      <c r="FZ5" s="4" t="s">
        <v>2</v>
      </c>
      <c r="GA5" s="4" t="s">
        <v>2</v>
      </c>
      <c r="GB5" s="4" t="s">
        <v>2</v>
      </c>
      <c r="GC5" s="4" t="s">
        <v>2</v>
      </c>
      <c r="GD5" s="4" t="s">
        <v>2</v>
      </c>
      <c r="GE5" s="4" t="s">
        <v>2</v>
      </c>
      <c r="GF5" s="4" t="s">
        <v>2</v>
      </c>
      <c r="GG5" s="4" t="s">
        <v>2</v>
      </c>
      <c r="GH5" s="4" t="s">
        <v>2</v>
      </c>
      <c r="GI5" s="4" t="s">
        <v>2</v>
      </c>
      <c r="GJ5" s="4" t="s">
        <v>2</v>
      </c>
      <c r="GK5" s="4" t="s">
        <v>2</v>
      </c>
      <c r="GL5" s="4" t="s">
        <v>2</v>
      </c>
      <c r="GM5" s="4" t="s">
        <v>2</v>
      </c>
      <c r="GN5" s="4" t="s">
        <v>2</v>
      </c>
      <c r="GO5" s="4" t="s">
        <v>2</v>
      </c>
      <c r="GP5" s="4" t="s">
        <v>2</v>
      </c>
      <c r="GQ5" s="4" t="s">
        <v>2</v>
      </c>
      <c r="GR5" s="4" t="s">
        <v>2</v>
      </c>
    </row>
    <row r="6" spans="1:201" ht="21">
      <c r="A6" s="6" t="s">
        <v>35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201" ht="18">
      <c r="A7" s="5" t="s">
        <v>4</v>
      </c>
      <c r="B7" s="5" t="s">
        <v>5</v>
      </c>
      <c r="C7" s="5" t="s">
        <v>6</v>
      </c>
    </row>
    <row r="8" spans="1:201">
      <c r="A8" s="22" t="s">
        <v>36</v>
      </c>
      <c r="B8" s="12" t="s">
        <v>8</v>
      </c>
      <c r="C8" s="21" t="s">
        <v>37</v>
      </c>
      <c r="BK8" s="20">
        <v>100</v>
      </c>
      <c r="BL8" s="20">
        <v>98.471999999999994</v>
      </c>
      <c r="BM8" s="20">
        <v>98.036000000000001</v>
      </c>
      <c r="BN8" s="20">
        <v>98.864000000000004</v>
      </c>
      <c r="BO8" s="20">
        <v>97.448999999999998</v>
      </c>
      <c r="BP8" s="23">
        <v>96.525999999999996</v>
      </c>
      <c r="BQ8" s="24">
        <v>97.834999999999994</v>
      </c>
      <c r="BR8" s="24">
        <v>101.681</v>
      </c>
      <c r="BS8" s="24">
        <v>100.39</v>
      </c>
      <c r="BT8" s="24">
        <v>99.183000000000007</v>
      </c>
      <c r="BU8" s="24">
        <v>98.488</v>
      </c>
      <c r="BV8" s="24">
        <v>102.045</v>
      </c>
      <c r="BW8" s="24">
        <v>102.002</v>
      </c>
      <c r="BX8" s="24">
        <v>103.21899999999999</v>
      </c>
      <c r="BY8" s="24">
        <v>101.77800000000001</v>
      </c>
      <c r="BZ8" s="24">
        <v>101.10899999999999</v>
      </c>
      <c r="CA8" s="24">
        <v>97.992999999999995</v>
      </c>
      <c r="CB8" s="24">
        <v>97.201999999999998</v>
      </c>
      <c r="CC8" s="24">
        <v>97.397000000000006</v>
      </c>
      <c r="CD8" s="24">
        <v>95.138000000000005</v>
      </c>
      <c r="CE8" s="24">
        <v>95.983000000000004</v>
      </c>
      <c r="CF8" s="24">
        <v>93.480999999999995</v>
      </c>
      <c r="CG8" s="24">
        <v>91.994</v>
      </c>
      <c r="CH8" s="24">
        <v>91.159000000000006</v>
      </c>
      <c r="CI8" s="23">
        <v>93.293999999999997</v>
      </c>
      <c r="CJ8" s="24">
        <v>91.16</v>
      </c>
      <c r="CK8" s="24">
        <v>89.114000000000004</v>
      </c>
      <c r="CL8" s="24">
        <v>90.733000000000004</v>
      </c>
      <c r="CM8" s="24">
        <v>92.161000000000001</v>
      </c>
      <c r="CN8" s="24">
        <v>94.721000000000004</v>
      </c>
      <c r="CO8" s="23">
        <v>95.412000000000006</v>
      </c>
      <c r="CP8" s="23">
        <v>95.334999999999994</v>
      </c>
      <c r="CQ8" s="23">
        <v>95.721999999999994</v>
      </c>
      <c r="CR8" s="26">
        <v>98.207999999999998</v>
      </c>
      <c r="CS8" s="26">
        <v>98.545000000000002</v>
      </c>
      <c r="CT8" s="26">
        <v>99.727000000000004</v>
      </c>
      <c r="CU8" s="26">
        <v>98.43</v>
      </c>
      <c r="CV8" s="26">
        <v>98.938000000000002</v>
      </c>
      <c r="CW8" s="26">
        <v>98.361000000000004</v>
      </c>
      <c r="CX8" s="26">
        <v>100.428</v>
      </c>
      <c r="CY8" s="26">
        <v>99.61</v>
      </c>
      <c r="CZ8" s="26">
        <v>100.679</v>
      </c>
      <c r="DA8" s="26">
        <v>100.59699999999999</v>
      </c>
      <c r="DB8" s="26">
        <v>101.767</v>
      </c>
      <c r="DC8" s="27">
        <v>101.07</v>
      </c>
      <c r="DD8" s="29">
        <v>102.55500000000001</v>
      </c>
      <c r="DE8" s="29">
        <v>103.008</v>
      </c>
      <c r="DF8">
        <v>103.526</v>
      </c>
      <c r="DG8" s="29">
        <v>104.006</v>
      </c>
      <c r="DH8">
        <v>102.636</v>
      </c>
      <c r="DI8">
        <v>103.15300000000001</v>
      </c>
      <c r="DJ8">
        <v>100.05</v>
      </c>
      <c r="DK8">
        <v>102.526</v>
      </c>
      <c r="DL8">
        <v>102.828</v>
      </c>
      <c r="DM8" s="33">
        <v>104.831</v>
      </c>
      <c r="DN8" s="31">
        <v>106.538</v>
      </c>
      <c r="DO8" s="34">
        <v>104.786</v>
      </c>
      <c r="DP8">
        <v>102.886</v>
      </c>
      <c r="DQ8" s="39">
        <v>105.82299999999999</v>
      </c>
      <c r="DR8">
        <v>105.61199999999999</v>
      </c>
      <c r="DS8">
        <v>105.535</v>
      </c>
      <c r="DT8">
        <v>105.026</v>
      </c>
      <c r="DU8" s="43">
        <v>105.893</v>
      </c>
      <c r="DV8" s="45">
        <v>107.319</v>
      </c>
      <c r="DW8" s="51">
        <v>107.73099999999999</v>
      </c>
      <c r="DX8" s="54">
        <v>105.617</v>
      </c>
      <c r="DY8" s="56">
        <v>106.581</v>
      </c>
      <c r="DZ8" s="58">
        <v>104.96599999999999</v>
      </c>
      <c r="EA8" s="59">
        <v>107.611</v>
      </c>
      <c r="EB8" s="62">
        <v>109.098</v>
      </c>
      <c r="EC8" s="61">
        <v>109.81399999999999</v>
      </c>
      <c r="ED8" s="61">
        <v>109.006</v>
      </c>
      <c r="EE8" s="61">
        <v>109.19499999999999</v>
      </c>
      <c r="EF8" s="61">
        <v>111.51300000000001</v>
      </c>
      <c r="EG8" s="61">
        <v>113.85299999999999</v>
      </c>
      <c r="EH8" s="61">
        <v>114.10899999999999</v>
      </c>
      <c r="EI8" s="61">
        <v>113.515</v>
      </c>
      <c r="EJ8" s="61">
        <v>114.09</v>
      </c>
      <c r="EK8" s="61">
        <v>113.35299999999999</v>
      </c>
      <c r="EL8" s="61">
        <v>111.105</v>
      </c>
      <c r="EM8" s="61">
        <v>112.986</v>
      </c>
      <c r="EN8" s="61">
        <v>109.753</v>
      </c>
      <c r="EO8" s="61">
        <v>109.49</v>
      </c>
      <c r="EP8" s="61">
        <v>110.98099999999999</v>
      </c>
      <c r="EQ8" s="61">
        <v>111.901</v>
      </c>
      <c r="ER8" s="61">
        <v>111.712</v>
      </c>
      <c r="ES8" s="61">
        <v>108.343</v>
      </c>
      <c r="ET8" s="61">
        <v>109.53400000000001</v>
      </c>
      <c r="EU8" s="61">
        <v>108.47199999999999</v>
      </c>
      <c r="EV8" s="61">
        <v>108.246</v>
      </c>
      <c r="EW8" s="61">
        <v>108.345</v>
      </c>
      <c r="EX8" s="61">
        <v>108.45399999999999</v>
      </c>
      <c r="EY8" s="61">
        <v>109.959</v>
      </c>
      <c r="EZ8" s="61">
        <v>110.89</v>
      </c>
      <c r="FA8" s="61">
        <v>110.801</v>
      </c>
      <c r="FB8" s="61">
        <v>113.205</v>
      </c>
      <c r="FC8" s="61">
        <v>114.221</v>
      </c>
      <c r="FD8" s="61">
        <v>113.214</v>
      </c>
      <c r="FE8" s="61">
        <v>114.96</v>
      </c>
      <c r="FF8" s="61">
        <v>111.283</v>
      </c>
      <c r="FG8" s="61">
        <v>114.039</v>
      </c>
      <c r="FH8" s="61">
        <v>112.708</v>
      </c>
      <c r="FI8" s="61">
        <v>110.684</v>
      </c>
      <c r="FJ8" s="61">
        <v>106.065</v>
      </c>
      <c r="FK8" s="61">
        <v>107.401</v>
      </c>
      <c r="FL8" s="61">
        <v>109.611</v>
      </c>
      <c r="FM8" s="61">
        <v>110.54600000000001</v>
      </c>
      <c r="FN8" s="61">
        <v>111.596</v>
      </c>
      <c r="FO8" s="61">
        <v>113.137</v>
      </c>
      <c r="FP8" s="61">
        <v>113.84</v>
      </c>
      <c r="FQ8" s="61">
        <v>113.93300000000001</v>
      </c>
      <c r="FR8" s="61">
        <v>115.35</v>
      </c>
      <c r="FS8" s="61">
        <v>116.49</v>
      </c>
      <c r="FT8" s="61">
        <v>113.331</v>
      </c>
      <c r="FU8" s="61">
        <v>115.68</v>
      </c>
      <c r="FV8" s="61">
        <v>117.434</v>
      </c>
      <c r="FW8" s="61">
        <v>117.429</v>
      </c>
      <c r="FX8">
        <v>117.73399999999999</v>
      </c>
      <c r="FY8">
        <v>120.233</v>
      </c>
      <c r="FZ8">
        <v>117.578</v>
      </c>
      <c r="GA8">
        <v>118.41800000000001</v>
      </c>
      <c r="GB8">
        <v>121.364</v>
      </c>
      <c r="GC8">
        <v>120.895</v>
      </c>
      <c r="GD8">
        <v>122.10599999999999</v>
      </c>
      <c r="GE8">
        <v>123.262</v>
      </c>
      <c r="GF8">
        <v>125.776</v>
      </c>
      <c r="GG8">
        <v>126.19199999999999</v>
      </c>
      <c r="GH8">
        <v>125.318</v>
      </c>
      <c r="GI8">
        <v>128.64599999999999</v>
      </c>
      <c r="GJ8">
        <v>129.16200000000001</v>
      </c>
      <c r="GK8">
        <v>127.755</v>
      </c>
      <c r="GL8">
        <v>128.459</v>
      </c>
      <c r="GM8">
        <v>129.078</v>
      </c>
      <c r="GN8">
        <v>127.30500000000001</v>
      </c>
      <c r="GO8">
        <v>129.595</v>
      </c>
      <c r="GP8">
        <v>126.389</v>
      </c>
      <c r="GQ8">
        <v>130.71</v>
      </c>
      <c r="GR8">
        <v>131.45400000000001</v>
      </c>
      <c r="GS8" s="18">
        <f>GR8/GQ8-1</f>
        <v>5.6919899013081476E-3</v>
      </c>
    </row>
    <row r="9" spans="1:201">
      <c r="A9" s="12" t="s">
        <v>38</v>
      </c>
      <c r="B9" s="12" t="s">
        <v>8</v>
      </c>
      <c r="C9" s="12" t="s">
        <v>39</v>
      </c>
      <c r="D9">
        <v>111.68600000000001</v>
      </c>
      <c r="E9">
        <v>108.22499999999999</v>
      </c>
      <c r="F9">
        <v>111.55</v>
      </c>
      <c r="G9">
        <v>110.684</v>
      </c>
      <c r="H9">
        <v>109.575</v>
      </c>
      <c r="I9">
        <v>113.792</v>
      </c>
      <c r="J9">
        <v>109.34699999999999</v>
      </c>
      <c r="K9">
        <v>102.03100000000001</v>
      </c>
      <c r="L9">
        <v>98.906000000000006</v>
      </c>
      <c r="M9">
        <v>84.923000000000002</v>
      </c>
      <c r="N9">
        <v>91.838999999999999</v>
      </c>
      <c r="O9">
        <v>93.242000000000004</v>
      </c>
      <c r="P9">
        <v>92.606999999999999</v>
      </c>
      <c r="Q9">
        <v>89.917000000000002</v>
      </c>
      <c r="R9">
        <v>83.364000000000004</v>
      </c>
      <c r="S9">
        <v>78.64</v>
      </c>
      <c r="T9">
        <v>78.492000000000004</v>
      </c>
      <c r="U9">
        <v>79.366</v>
      </c>
      <c r="V9">
        <v>76.557000000000002</v>
      </c>
      <c r="W9">
        <v>80.004000000000005</v>
      </c>
      <c r="X9">
        <v>85.037000000000006</v>
      </c>
      <c r="Y9">
        <v>86.885000000000005</v>
      </c>
      <c r="Z9">
        <v>88.591999999999999</v>
      </c>
      <c r="AA9" s="7">
        <v>84.561000000000007</v>
      </c>
      <c r="AB9" s="15">
        <v>86.215000000000003</v>
      </c>
      <c r="AC9" s="15">
        <v>80.165000000000006</v>
      </c>
      <c r="AD9" s="7">
        <v>82.981999999999999</v>
      </c>
      <c r="AE9" s="16">
        <v>79.768000000000001</v>
      </c>
      <c r="AF9" s="16">
        <v>76.265000000000001</v>
      </c>
      <c r="AG9" s="17">
        <v>72.960999999999999</v>
      </c>
      <c r="AH9" s="16">
        <v>75.960999999999999</v>
      </c>
      <c r="AI9">
        <v>72.656000000000006</v>
      </c>
      <c r="AJ9" s="16">
        <v>72.119</v>
      </c>
      <c r="AK9" s="16">
        <v>74.665999999999997</v>
      </c>
      <c r="AL9" s="16">
        <v>71.503</v>
      </c>
      <c r="AM9" s="16">
        <v>76.632999999999996</v>
      </c>
      <c r="AN9" s="16">
        <v>75.63</v>
      </c>
      <c r="AO9" s="16">
        <v>77.295000000000002</v>
      </c>
      <c r="AP9" s="16">
        <v>78.328000000000003</v>
      </c>
      <c r="AQ9" s="16">
        <v>75.087000000000003</v>
      </c>
      <c r="AR9" s="16">
        <v>72.587999999999994</v>
      </c>
      <c r="AS9" s="16">
        <v>72.078000000000003</v>
      </c>
      <c r="AT9" s="16">
        <v>73.305999999999997</v>
      </c>
      <c r="AU9" s="16">
        <v>73.253</v>
      </c>
      <c r="AV9" s="16">
        <v>79.025000000000006</v>
      </c>
      <c r="AW9" s="16">
        <v>78.254000000000005</v>
      </c>
      <c r="AX9" s="16">
        <v>80.822000000000003</v>
      </c>
      <c r="AY9" s="16">
        <v>81.043999999999997</v>
      </c>
      <c r="AZ9" s="16">
        <v>77.855000000000004</v>
      </c>
      <c r="BA9" s="16">
        <v>76.748999999999995</v>
      </c>
      <c r="BB9" s="16">
        <v>74.762</v>
      </c>
      <c r="BC9" s="16">
        <v>74.992000000000004</v>
      </c>
      <c r="BD9" s="16">
        <v>74.233000000000004</v>
      </c>
      <c r="BE9" s="16">
        <v>73.344999999999999</v>
      </c>
      <c r="BF9" s="16">
        <v>74.632000000000005</v>
      </c>
      <c r="BG9" s="16">
        <v>76.671999999999997</v>
      </c>
      <c r="BH9" s="16">
        <v>77.546000000000006</v>
      </c>
      <c r="BI9" s="20">
        <v>79.222999999999999</v>
      </c>
      <c r="BJ9" s="20">
        <v>78.602999999999994</v>
      </c>
      <c r="BK9" s="20">
        <v>76.521000000000001</v>
      </c>
      <c r="BL9" s="20">
        <v>75.36</v>
      </c>
      <c r="BM9" s="20">
        <v>75.033000000000001</v>
      </c>
      <c r="BN9" s="20">
        <v>75.674000000000007</v>
      </c>
      <c r="BO9" s="20">
        <v>74.597999999999999</v>
      </c>
      <c r="BP9" s="23">
        <v>73.899000000000001</v>
      </c>
      <c r="BQ9" s="24">
        <v>74.906999999999996</v>
      </c>
      <c r="BR9" s="24">
        <v>77.86</v>
      </c>
      <c r="BS9" s="24">
        <v>76.878</v>
      </c>
      <c r="BT9" s="24">
        <v>75.962000000000003</v>
      </c>
      <c r="BU9" s="24">
        <v>75.436000000000007</v>
      </c>
      <c r="BV9" s="24">
        <v>78.168000000000006</v>
      </c>
      <c r="BW9" s="24">
        <v>78.143000000000001</v>
      </c>
      <c r="BX9" s="24">
        <v>79.082999999999998</v>
      </c>
      <c r="BY9" s="24">
        <v>77.986999999999995</v>
      </c>
      <c r="BZ9" s="24">
        <v>77.480999999999995</v>
      </c>
      <c r="CA9" s="24">
        <v>75.100999999999999</v>
      </c>
      <c r="CB9" s="24">
        <v>74.501999999999995</v>
      </c>
      <c r="CC9" s="24">
        <v>74.658000000000001</v>
      </c>
      <c r="CD9" s="24">
        <v>72.933000000000007</v>
      </c>
      <c r="CE9" s="24">
        <v>73.587999999999994</v>
      </c>
      <c r="CF9" s="24">
        <v>71.677000000000007</v>
      </c>
      <c r="CG9" s="24">
        <v>70.543000000000006</v>
      </c>
      <c r="CH9" s="24">
        <v>69.91</v>
      </c>
      <c r="CI9" s="23">
        <v>71.554000000000002</v>
      </c>
      <c r="CJ9" s="24">
        <v>69.924000000000007</v>
      </c>
      <c r="CK9" s="24">
        <v>68.361000000000004</v>
      </c>
      <c r="CL9" s="24">
        <v>69.61</v>
      </c>
      <c r="CM9" s="24">
        <v>70.712000000000003</v>
      </c>
      <c r="CN9" s="24">
        <v>72.683999999999997</v>
      </c>
      <c r="CO9" s="23">
        <v>73.221000000000004</v>
      </c>
      <c r="CP9" s="23">
        <v>73.168999999999997</v>
      </c>
      <c r="CQ9" s="23">
        <v>73.472999999999999</v>
      </c>
      <c r="CR9" s="26">
        <v>75.388000000000005</v>
      </c>
      <c r="CS9" s="26">
        <v>75.653999999999996</v>
      </c>
      <c r="CT9" s="26">
        <v>76.569999999999993</v>
      </c>
      <c r="CU9" s="26">
        <v>75.581000000000003</v>
      </c>
      <c r="CV9" s="26">
        <v>75.977999999999994</v>
      </c>
      <c r="CW9" s="26">
        <v>75.542000000000002</v>
      </c>
      <c r="CX9" s="26">
        <v>77.135999999999996</v>
      </c>
      <c r="CY9" s="26">
        <v>76.516000000000005</v>
      </c>
      <c r="CZ9" s="26">
        <v>77.343999999999994</v>
      </c>
      <c r="DA9" s="26">
        <v>77.289000000000001</v>
      </c>
      <c r="DB9" s="26">
        <v>78.194999999999993</v>
      </c>
      <c r="DC9" s="27">
        <v>77.667000000000002</v>
      </c>
      <c r="DD9" s="29">
        <v>78.814999999999998</v>
      </c>
      <c r="DE9" s="29">
        <v>79.171000000000006</v>
      </c>
      <c r="DF9">
        <v>79.576999999999998</v>
      </c>
      <c r="DG9" s="29">
        <v>79.953999999999994</v>
      </c>
      <c r="DH9">
        <v>78.908000000000001</v>
      </c>
      <c r="DI9">
        <v>79.313000000000002</v>
      </c>
      <c r="DJ9">
        <v>76.933999999999997</v>
      </c>
      <c r="DK9">
        <v>78.846000000000004</v>
      </c>
      <c r="DL9">
        <v>79.085999999999999</v>
      </c>
      <c r="DM9" s="33">
        <v>80.634</v>
      </c>
      <c r="DN9" s="31">
        <v>81.954999999999998</v>
      </c>
      <c r="DO9" s="34">
        <v>80.614999999999995</v>
      </c>
      <c r="DP9">
        <v>79.161000000000001</v>
      </c>
      <c r="DQ9" s="39">
        <v>81.429000000000002</v>
      </c>
      <c r="DR9">
        <v>81.274000000000001</v>
      </c>
      <c r="DS9">
        <v>81.221999999999994</v>
      </c>
      <c r="DT9">
        <v>80.837999999999994</v>
      </c>
      <c r="DU9" s="43">
        <v>81.513000000000005</v>
      </c>
      <c r="DV9" s="45">
        <v>82.619</v>
      </c>
      <c r="DW9" s="51">
        <v>82.944000000000003</v>
      </c>
      <c r="DX9" s="54">
        <v>81.325000000000003</v>
      </c>
      <c r="DY9" s="56">
        <v>82.073999999999998</v>
      </c>
      <c r="DZ9" s="58">
        <v>80.837999999999994</v>
      </c>
      <c r="EA9" s="59">
        <v>82.882999999999996</v>
      </c>
      <c r="EB9" s="62">
        <v>84.037000000000006</v>
      </c>
      <c r="EC9" s="61">
        <v>84.596000000000004</v>
      </c>
      <c r="ED9" s="61">
        <v>83.981999999999999</v>
      </c>
      <c r="EE9" s="61">
        <v>84.135000000000005</v>
      </c>
      <c r="EF9" s="61">
        <v>85.93</v>
      </c>
      <c r="EG9" s="61">
        <v>87.741</v>
      </c>
      <c r="EH9" s="61">
        <v>87.947000000000003</v>
      </c>
      <c r="EI9" s="61">
        <v>87.498000000000005</v>
      </c>
      <c r="EJ9" s="61">
        <v>87.948999999999998</v>
      </c>
      <c r="EK9" s="61">
        <v>87.388999999999996</v>
      </c>
      <c r="EL9" s="61">
        <v>85.665000000000006</v>
      </c>
      <c r="EM9" s="61">
        <v>87.123000000000005</v>
      </c>
      <c r="EN9" s="61">
        <v>84.638999999999996</v>
      </c>
      <c r="EO9" s="61">
        <v>84.444000000000003</v>
      </c>
      <c r="EP9" s="61">
        <v>85.602000000000004</v>
      </c>
      <c r="EQ9" s="61">
        <v>86.32</v>
      </c>
      <c r="ER9" s="61">
        <v>86.183000000000007</v>
      </c>
      <c r="ES9" s="61">
        <v>83.590999999999994</v>
      </c>
      <c r="ET9" s="61">
        <v>84.52</v>
      </c>
      <c r="EU9" s="61">
        <v>83.703999999999994</v>
      </c>
      <c r="EV9" s="61">
        <v>83.533000000000001</v>
      </c>
      <c r="EW9" s="61">
        <v>83.617000000000004</v>
      </c>
      <c r="EX9" s="61">
        <v>83.709000000000003</v>
      </c>
      <c r="EY9" s="61">
        <v>84.879000000000005</v>
      </c>
      <c r="EZ9" s="61">
        <v>85.605000000000004</v>
      </c>
      <c r="FA9" s="61">
        <v>85.545000000000002</v>
      </c>
      <c r="FB9" s="61">
        <v>87.409000000000006</v>
      </c>
      <c r="FC9" s="61">
        <v>88.203000000000003</v>
      </c>
      <c r="FD9" s="61">
        <v>87.433999999999997</v>
      </c>
      <c r="FE9" s="61">
        <v>88.79</v>
      </c>
      <c r="FF9" s="61">
        <v>85.959000000000003</v>
      </c>
      <c r="FG9" s="61">
        <v>88.094999999999999</v>
      </c>
      <c r="FH9" s="61">
        <v>87.075999999999993</v>
      </c>
      <c r="FI9" s="61">
        <v>85.52</v>
      </c>
      <c r="FJ9" s="61">
        <v>81.959000000000003</v>
      </c>
      <c r="FK9" s="61">
        <v>83</v>
      </c>
      <c r="FL9" s="61">
        <v>84.715999999999994</v>
      </c>
      <c r="FM9" s="61">
        <v>85.445999999999998</v>
      </c>
      <c r="FN9" s="61">
        <v>86.266000000000005</v>
      </c>
      <c r="FO9" s="61">
        <v>87.465999999999994</v>
      </c>
      <c r="FP9" s="61">
        <v>88.016999999999996</v>
      </c>
      <c r="FQ9" s="61">
        <v>88.097999999999999</v>
      </c>
      <c r="FR9" s="61">
        <v>89.201999999999998</v>
      </c>
      <c r="FS9" s="61">
        <v>90.093000000000004</v>
      </c>
      <c r="FT9" s="61">
        <v>87.658000000000001</v>
      </c>
      <c r="FU9" s="61">
        <v>89.483000000000004</v>
      </c>
      <c r="FV9" s="61">
        <v>90.849000000000004</v>
      </c>
      <c r="FW9" s="61">
        <v>90.853999999999999</v>
      </c>
      <c r="FX9">
        <v>91.097999999999999</v>
      </c>
      <c r="FY9">
        <v>93.040999999999997</v>
      </c>
      <c r="FZ9">
        <v>90.995000000000005</v>
      </c>
      <c r="GA9">
        <v>91.653999999999996</v>
      </c>
      <c r="GB9">
        <v>93.942999999999998</v>
      </c>
      <c r="GC9">
        <v>93.588999999999999</v>
      </c>
      <c r="GD9">
        <v>94.536000000000001</v>
      </c>
      <c r="GE9">
        <v>95.44</v>
      </c>
      <c r="GF9">
        <v>97.396000000000001</v>
      </c>
      <c r="GG9">
        <v>97.727000000000004</v>
      </c>
      <c r="GH9">
        <v>97.06</v>
      </c>
      <c r="GI9">
        <v>99.647000000000006</v>
      </c>
      <c r="GJ9">
        <v>100.056</v>
      </c>
      <c r="GK9">
        <v>98.974999999999994</v>
      </c>
      <c r="GL9">
        <v>99.53</v>
      </c>
      <c r="GM9">
        <v>100.02</v>
      </c>
      <c r="GN9">
        <v>98.656000000000006</v>
      </c>
      <c r="GO9">
        <v>100.44</v>
      </c>
      <c r="GP9">
        <v>97.963999999999999</v>
      </c>
      <c r="GQ9">
        <v>101.324</v>
      </c>
      <c r="GR9">
        <v>101.91</v>
      </c>
      <c r="GS9" s="18">
        <f>GR9/GQ9-1</f>
        <v>5.7834274209467296E-3</v>
      </c>
    </row>
    <row r="10" spans="1:201" ht="15.75" customHeight="1">
      <c r="A10" s="12" t="s">
        <v>40</v>
      </c>
      <c r="B10" s="12" t="s">
        <v>8</v>
      </c>
      <c r="C10" s="12" t="s">
        <v>41</v>
      </c>
      <c r="D10">
        <v>109.03700000000001</v>
      </c>
      <c r="E10">
        <v>105.64700000000001</v>
      </c>
      <c r="F10">
        <v>108.883</v>
      </c>
      <c r="G10">
        <v>108.027</v>
      </c>
      <c r="H10">
        <v>106.935</v>
      </c>
      <c r="I10">
        <v>111.039</v>
      </c>
      <c r="J10">
        <v>106.69199999999999</v>
      </c>
      <c r="K10">
        <v>99.543999999999997</v>
      </c>
      <c r="L10">
        <v>96.484999999999999</v>
      </c>
      <c r="M10">
        <v>82.837000000000003</v>
      </c>
      <c r="N10">
        <v>89.575000000000003</v>
      </c>
      <c r="O10">
        <v>90.933999999999997</v>
      </c>
      <c r="P10">
        <v>90.307000000000002</v>
      </c>
      <c r="Q10">
        <v>87.674999999999997</v>
      </c>
      <c r="R10">
        <v>81.277000000000001</v>
      </c>
      <c r="S10">
        <v>76.664000000000001</v>
      </c>
      <c r="T10">
        <v>76.512</v>
      </c>
      <c r="U10">
        <v>77.356999999999999</v>
      </c>
      <c r="V10">
        <v>74.611999999999995</v>
      </c>
      <c r="W10">
        <v>77.963999999999999</v>
      </c>
      <c r="X10">
        <v>82.861000000000004</v>
      </c>
      <c r="Y10">
        <v>84.653000000000006</v>
      </c>
      <c r="Z10">
        <v>86.308000000000007</v>
      </c>
      <c r="AA10" s="7">
        <v>82.373000000000005</v>
      </c>
      <c r="AB10" s="15">
        <v>83.975999999999999</v>
      </c>
      <c r="AC10" s="15">
        <v>78.075999999999993</v>
      </c>
      <c r="AD10" s="7">
        <v>80.811999999999998</v>
      </c>
      <c r="AE10" s="16">
        <v>77.674000000000007</v>
      </c>
      <c r="AF10" s="16">
        <v>74.256</v>
      </c>
      <c r="AG10" s="17">
        <v>71.031999999999996</v>
      </c>
      <c r="AH10" s="16">
        <v>73.947000000000003</v>
      </c>
      <c r="AI10">
        <v>70.721999999999994</v>
      </c>
      <c r="AJ10" s="16">
        <v>70.191999999999993</v>
      </c>
      <c r="AK10" s="16">
        <v>72.665000000000006</v>
      </c>
      <c r="AL10" s="16">
        <v>69.58</v>
      </c>
      <c r="AM10" s="16">
        <v>74.563999999999993</v>
      </c>
      <c r="AN10" s="16">
        <v>73.581999999999994</v>
      </c>
      <c r="AO10" s="16">
        <v>75.194000000000003</v>
      </c>
      <c r="AP10" s="16">
        <v>76.191999999999993</v>
      </c>
      <c r="AQ10" s="16">
        <v>73.031999999999996</v>
      </c>
      <c r="AR10" s="16">
        <v>70.594999999999999</v>
      </c>
      <c r="AS10" s="16">
        <v>70.091999999999999</v>
      </c>
      <c r="AT10" s="16">
        <v>71.278000000000006</v>
      </c>
      <c r="AU10" s="16">
        <v>71.221000000000004</v>
      </c>
      <c r="AV10" s="16">
        <v>76.825999999999993</v>
      </c>
      <c r="AW10" s="16">
        <v>76.069000000000003</v>
      </c>
      <c r="AX10" s="16">
        <v>78.557000000000002</v>
      </c>
      <c r="AY10" s="16">
        <v>78.766000000000005</v>
      </c>
      <c r="AZ10" s="16">
        <v>75.659000000000006</v>
      </c>
      <c r="BA10" s="16">
        <v>74.576999999999998</v>
      </c>
      <c r="BB10" s="16">
        <v>72.64</v>
      </c>
      <c r="BC10" s="16">
        <v>72.855999999999995</v>
      </c>
      <c r="BD10" s="16">
        <v>72.111999999999995</v>
      </c>
      <c r="BE10" s="16">
        <v>71.242000000000004</v>
      </c>
      <c r="BF10" s="16">
        <v>72.484999999999999</v>
      </c>
      <c r="BG10" s="16">
        <v>74.459000000000003</v>
      </c>
      <c r="BH10" s="16">
        <v>75.301000000000002</v>
      </c>
      <c r="BI10" s="20">
        <v>76.921999999999997</v>
      </c>
      <c r="BJ10" s="20">
        <v>76.313000000000002</v>
      </c>
      <c r="BK10" s="20">
        <v>74.284999999999997</v>
      </c>
      <c r="BL10" s="20">
        <v>73.150000000000006</v>
      </c>
      <c r="BM10" s="20">
        <v>72.825999999999993</v>
      </c>
      <c r="BN10" s="20">
        <v>73.441000000000003</v>
      </c>
      <c r="BO10" s="20">
        <v>72.39</v>
      </c>
      <c r="BP10" s="23">
        <v>71.703999999999994</v>
      </c>
      <c r="BQ10" s="24">
        <v>72.676000000000002</v>
      </c>
      <c r="BR10" s="24">
        <v>75.533000000000001</v>
      </c>
      <c r="BS10" s="24">
        <v>74.573999999999998</v>
      </c>
      <c r="BT10" s="24">
        <v>73.677999999999997</v>
      </c>
      <c r="BU10" s="24">
        <v>73.161000000000001</v>
      </c>
      <c r="BV10" s="24">
        <v>75.802999999999997</v>
      </c>
      <c r="BW10" s="24">
        <v>75.772000000000006</v>
      </c>
      <c r="BX10" s="24">
        <v>76.676000000000002</v>
      </c>
      <c r="BY10" s="24">
        <v>75.605999999999995</v>
      </c>
      <c r="BZ10" s="24">
        <v>75.108000000000004</v>
      </c>
      <c r="CA10" s="24">
        <v>72.793999999999997</v>
      </c>
      <c r="CB10" s="24">
        <v>72.206000000000003</v>
      </c>
      <c r="CC10" s="24">
        <v>72.350999999999999</v>
      </c>
      <c r="CD10" s="24">
        <v>70.673000000000002</v>
      </c>
      <c r="CE10" s="24">
        <v>71.301000000000002</v>
      </c>
      <c r="CF10" s="24">
        <v>69.441999999999993</v>
      </c>
      <c r="CG10" s="24">
        <v>68.337000000000003</v>
      </c>
      <c r="CH10" s="24">
        <v>67.716999999999999</v>
      </c>
      <c r="CI10" s="23">
        <v>69.302999999999997</v>
      </c>
      <c r="CJ10" s="24">
        <v>67.718000000000004</v>
      </c>
      <c r="CK10" s="24">
        <v>66.197999999999993</v>
      </c>
      <c r="CL10" s="24">
        <v>67.400000000000006</v>
      </c>
      <c r="CM10" s="24">
        <v>68.460999999999999</v>
      </c>
      <c r="CN10" s="24">
        <v>70.363</v>
      </c>
      <c r="CO10" s="23">
        <v>70.876999999999995</v>
      </c>
      <c r="CP10" s="23">
        <v>70.819000000000003</v>
      </c>
      <c r="CQ10" s="23">
        <v>71.106999999999999</v>
      </c>
      <c r="CR10" s="26">
        <v>72.953000000000003</v>
      </c>
      <c r="CS10" s="26">
        <v>73.203999999999994</v>
      </c>
      <c r="CT10" s="26">
        <v>74.081999999999994</v>
      </c>
      <c r="CU10" s="26">
        <v>73.119</v>
      </c>
      <c r="CV10" s="26">
        <v>73.495999999999995</v>
      </c>
      <c r="CW10" s="26">
        <v>73.066999999999993</v>
      </c>
      <c r="CX10" s="26">
        <v>74.602000000000004</v>
      </c>
      <c r="CY10" s="26">
        <v>73.995000000000005</v>
      </c>
      <c r="CZ10" s="26">
        <v>74.789000000000001</v>
      </c>
      <c r="DA10" s="26">
        <v>74.727999999999994</v>
      </c>
      <c r="DB10" s="26">
        <v>75.596999999999994</v>
      </c>
      <c r="DC10" s="27">
        <v>75.078999999999994</v>
      </c>
      <c r="DD10" s="29">
        <v>76.182000000000002</v>
      </c>
      <c r="DE10" s="29">
        <v>76.519000000000005</v>
      </c>
      <c r="DF10">
        <v>76.903999999999996</v>
      </c>
      <c r="DG10" s="29">
        <v>77.260000000000005</v>
      </c>
      <c r="DH10">
        <v>76.242999999999995</v>
      </c>
      <c r="DI10">
        <v>76.626999999999995</v>
      </c>
      <c r="DJ10">
        <v>74.320999999999998</v>
      </c>
      <c r="DK10">
        <v>76.161000000000001</v>
      </c>
      <c r="DL10">
        <v>76.385000000000005</v>
      </c>
      <c r="DM10" s="33">
        <v>77.873000000000005</v>
      </c>
      <c r="DN10" s="31">
        <v>79.141000000000005</v>
      </c>
      <c r="DO10" s="34">
        <v>77.84</v>
      </c>
      <c r="DP10">
        <v>76.427999999999997</v>
      </c>
      <c r="DQ10" s="39">
        <v>78.61</v>
      </c>
      <c r="DR10">
        <v>78.453999999999994</v>
      </c>
      <c r="DS10">
        <v>78.396000000000001</v>
      </c>
      <c r="DT10">
        <v>78.018000000000001</v>
      </c>
      <c r="DU10" s="43">
        <v>78.662000000000006</v>
      </c>
      <c r="DV10" s="45">
        <v>79.721000000000004</v>
      </c>
      <c r="DW10" s="51">
        <v>80.028000000000006</v>
      </c>
      <c r="DX10" s="54">
        <v>78.456999999999994</v>
      </c>
      <c r="DY10" s="56">
        <v>79.173000000000002</v>
      </c>
      <c r="DZ10" s="58">
        <v>77.972999999999999</v>
      </c>
      <c r="EA10" s="59">
        <v>79.938000000000002</v>
      </c>
      <c r="EB10" s="62">
        <v>81.043000000000006</v>
      </c>
      <c r="EC10" s="61">
        <v>81.573999999999998</v>
      </c>
      <c r="ED10" s="61">
        <v>80.974999999999994</v>
      </c>
      <c r="EE10" s="61">
        <v>81.114999999999995</v>
      </c>
      <c r="EF10" s="61">
        <v>82.837000000000003</v>
      </c>
      <c r="EG10" s="61">
        <v>84.575000000000003</v>
      </c>
      <c r="EH10" s="61">
        <v>84.765000000000001</v>
      </c>
      <c r="EI10" s="61">
        <v>84.323999999999998</v>
      </c>
      <c r="EJ10" s="61">
        <v>84.751000000000005</v>
      </c>
      <c r="EK10" s="61">
        <v>84.203999999999994</v>
      </c>
      <c r="EL10" s="61">
        <v>82.534000000000006</v>
      </c>
      <c r="EM10" s="61">
        <v>83.930999999999997</v>
      </c>
      <c r="EN10" s="61">
        <v>81.53</v>
      </c>
      <c r="EO10" s="61">
        <v>81.334000000000003</v>
      </c>
      <c r="EP10" s="61">
        <v>82.441000000000003</v>
      </c>
      <c r="EQ10" s="61">
        <v>83.125</v>
      </c>
      <c r="ER10" s="61">
        <v>82.984999999999999</v>
      </c>
      <c r="ES10" s="61">
        <v>80.481999999999999</v>
      </c>
      <c r="ET10" s="61">
        <v>81.367000000000004</v>
      </c>
      <c r="EU10" s="61">
        <v>80.578000000000003</v>
      </c>
      <c r="EV10" s="61">
        <v>80.41</v>
      </c>
      <c r="EW10" s="61">
        <v>80.483000000000004</v>
      </c>
      <c r="EX10" s="61">
        <v>80.563999999999993</v>
      </c>
      <c r="EY10" s="61">
        <v>81.683000000000007</v>
      </c>
      <c r="EZ10" s="61">
        <v>82.373999999999995</v>
      </c>
      <c r="FA10" s="61">
        <v>82.308000000000007</v>
      </c>
      <c r="FB10" s="61">
        <v>84.093999999999994</v>
      </c>
      <c r="FC10" s="61">
        <v>84.849000000000004</v>
      </c>
      <c r="FD10" s="61">
        <v>84.100999999999999</v>
      </c>
      <c r="FE10" s="61">
        <v>85.397999999999996</v>
      </c>
      <c r="FF10" s="61">
        <v>82.665999999999997</v>
      </c>
      <c r="FG10" s="61">
        <v>84.712999999999994</v>
      </c>
      <c r="FH10" s="61">
        <v>83.724999999999994</v>
      </c>
      <c r="FI10" s="61">
        <v>82.221000000000004</v>
      </c>
      <c r="FJ10" s="61">
        <v>78.790000000000006</v>
      </c>
      <c r="FK10" s="61">
        <v>79.783000000000001</v>
      </c>
      <c r="FL10" s="61">
        <v>81.424000000000007</v>
      </c>
      <c r="FM10" s="61">
        <v>82.117999999999995</v>
      </c>
      <c r="FN10" s="61">
        <v>82.897999999999996</v>
      </c>
      <c r="FO10" s="61">
        <v>84.043000000000006</v>
      </c>
      <c r="FP10" s="61">
        <v>84.564999999999998</v>
      </c>
      <c r="FQ10" s="61">
        <v>84.635000000000005</v>
      </c>
      <c r="FR10" s="61">
        <v>85.686999999999998</v>
      </c>
      <c r="FS10" s="61">
        <v>86.534000000000006</v>
      </c>
      <c r="FT10" s="61">
        <v>84.186999999999998</v>
      </c>
      <c r="FU10" s="61">
        <v>85.932000000000002</v>
      </c>
      <c r="FV10" s="61">
        <v>87.234999999999999</v>
      </c>
      <c r="FW10" s="61">
        <v>87.231999999999999</v>
      </c>
      <c r="FX10">
        <v>87.457999999999998</v>
      </c>
      <c r="FY10">
        <v>89.314999999999998</v>
      </c>
      <c r="FZ10">
        <v>87.341999999999999</v>
      </c>
      <c r="GA10">
        <v>87.965999999999994</v>
      </c>
      <c r="GB10">
        <v>90.155000000000001</v>
      </c>
      <c r="GC10">
        <v>89.805999999999997</v>
      </c>
      <c r="GD10">
        <v>90.706000000000003</v>
      </c>
      <c r="GE10">
        <v>91.564999999999998</v>
      </c>
      <c r="GF10">
        <v>93.432000000000002</v>
      </c>
      <c r="GG10">
        <v>93.741</v>
      </c>
      <c r="GH10">
        <v>93.091999999999999</v>
      </c>
      <c r="GI10">
        <v>95.563999999999993</v>
      </c>
      <c r="GJ10">
        <v>95.947000000000003</v>
      </c>
      <c r="GK10">
        <v>94.902000000000001</v>
      </c>
      <c r="GL10">
        <v>95.424999999999997</v>
      </c>
      <c r="GM10">
        <v>95.885000000000005</v>
      </c>
      <c r="GN10">
        <v>94.567999999999998</v>
      </c>
      <c r="GO10">
        <v>96.269000000000005</v>
      </c>
      <c r="GP10">
        <v>93.887</v>
      </c>
      <c r="GQ10">
        <v>97.096999999999994</v>
      </c>
      <c r="GR10">
        <v>97.65</v>
      </c>
      <c r="GS10" s="18">
        <f t="shared" ref="GS10:GS11" si="0">GR10/GQ10-1</f>
        <v>5.6953355922428894E-3</v>
      </c>
    </row>
    <row r="11" spans="1:201">
      <c r="A11" s="12" t="s">
        <v>42</v>
      </c>
      <c r="B11" s="12" t="s">
        <v>19</v>
      </c>
      <c r="C11" s="12" t="s">
        <v>43</v>
      </c>
      <c r="D11">
        <v>100.09699999999999</v>
      </c>
      <c r="E11">
        <v>96.997</v>
      </c>
      <c r="F11">
        <v>99.94</v>
      </c>
      <c r="G11">
        <v>99.006</v>
      </c>
      <c r="H11">
        <v>97.933999999999997</v>
      </c>
      <c r="I11">
        <v>101.65900000000001</v>
      </c>
      <c r="J11">
        <v>97.68</v>
      </c>
      <c r="K11">
        <v>90.444999999999993</v>
      </c>
      <c r="L11">
        <v>87.626000000000005</v>
      </c>
      <c r="M11">
        <v>74.971999999999994</v>
      </c>
      <c r="N11">
        <v>81.006</v>
      </c>
      <c r="O11">
        <v>82.218999999999994</v>
      </c>
      <c r="P11">
        <v>81.617999999999995</v>
      </c>
      <c r="Q11">
        <v>79.179000000000002</v>
      </c>
      <c r="R11">
        <v>73.257000000000005</v>
      </c>
      <c r="S11">
        <v>68.89</v>
      </c>
      <c r="T11">
        <v>68.53</v>
      </c>
      <c r="U11">
        <v>69.2</v>
      </c>
      <c r="V11">
        <v>66.465999999999994</v>
      </c>
      <c r="W11">
        <v>68.936000000000007</v>
      </c>
      <c r="X11">
        <v>73.162000000000006</v>
      </c>
      <c r="Y11">
        <v>74.644999999999996</v>
      </c>
      <c r="Z11">
        <v>76.066999999999993</v>
      </c>
      <c r="AA11" s="7">
        <v>72.403999999999996</v>
      </c>
      <c r="AB11" s="15">
        <v>73.718999999999994</v>
      </c>
      <c r="AC11" s="15">
        <v>68.296999999999997</v>
      </c>
      <c r="AD11" s="7">
        <v>70.623999999999995</v>
      </c>
      <c r="AE11" s="16">
        <v>67.888999999999996</v>
      </c>
      <c r="AF11" s="16">
        <v>64.673000000000002</v>
      </c>
      <c r="AG11" s="17">
        <v>61.61</v>
      </c>
      <c r="AH11" s="16">
        <v>64.388999999999996</v>
      </c>
      <c r="AI11">
        <v>61.563000000000002</v>
      </c>
      <c r="AJ11" s="16">
        <v>61.042000000000002</v>
      </c>
      <c r="AK11" s="16">
        <v>63.171999999999997</v>
      </c>
      <c r="AL11" s="16">
        <v>60.204000000000001</v>
      </c>
      <c r="AM11" s="16">
        <v>64.456000000000003</v>
      </c>
      <c r="AN11" s="16">
        <v>63.524000000000001</v>
      </c>
      <c r="AO11" s="16">
        <v>64.959999999999994</v>
      </c>
      <c r="AP11" s="16">
        <v>65.816000000000003</v>
      </c>
      <c r="AQ11" s="16">
        <v>62.877000000000002</v>
      </c>
      <c r="AR11" s="16">
        <v>60.707000000000001</v>
      </c>
      <c r="AS11" s="16">
        <v>60.152999999999999</v>
      </c>
      <c r="AT11" s="16">
        <v>61.156999999999996</v>
      </c>
      <c r="AU11" s="16">
        <v>60.997999999999998</v>
      </c>
      <c r="AV11" s="16">
        <v>65.64</v>
      </c>
      <c r="AW11" s="16">
        <v>64.998000000000005</v>
      </c>
      <c r="AX11" s="16">
        <v>67.081999999999994</v>
      </c>
      <c r="AY11" s="16">
        <v>67.203000000000003</v>
      </c>
      <c r="AZ11" s="16">
        <v>64.358000000000004</v>
      </c>
      <c r="BA11" s="16">
        <v>63.335999999999999</v>
      </c>
      <c r="BB11" s="16">
        <v>61.648000000000003</v>
      </c>
      <c r="BC11" s="16">
        <v>61.771000000000001</v>
      </c>
      <c r="BD11" s="16">
        <v>60.981999999999999</v>
      </c>
      <c r="BE11" s="16">
        <v>60.222000000000001</v>
      </c>
      <c r="BF11" s="16">
        <v>61.286999999999999</v>
      </c>
      <c r="BG11" s="16">
        <v>62.936</v>
      </c>
      <c r="BH11" s="16">
        <v>63.003999999999998</v>
      </c>
      <c r="BI11" s="20">
        <v>64.33</v>
      </c>
      <c r="BJ11" s="20">
        <v>63.768999999999998</v>
      </c>
      <c r="BK11" s="20">
        <v>62.040999999999997</v>
      </c>
      <c r="BL11" s="20">
        <v>61.101999999999997</v>
      </c>
      <c r="BM11" s="20">
        <v>60.646999999999998</v>
      </c>
      <c r="BN11" s="20">
        <v>61.097000000000001</v>
      </c>
      <c r="BO11" s="20">
        <v>60.162999999999997</v>
      </c>
      <c r="BP11" s="23">
        <v>59.627000000000002</v>
      </c>
      <c r="BQ11" s="24">
        <v>60.298999999999999</v>
      </c>
      <c r="BR11" s="24">
        <v>62.631</v>
      </c>
      <c r="BS11" s="24">
        <v>61.744999999999997</v>
      </c>
      <c r="BT11" s="24">
        <v>60.936999999999998</v>
      </c>
      <c r="BU11" s="24">
        <v>60.375</v>
      </c>
      <c r="BV11" s="24">
        <v>62.564999999999998</v>
      </c>
      <c r="BW11" s="24">
        <v>62.456000000000003</v>
      </c>
      <c r="BX11" s="24">
        <v>63.15</v>
      </c>
      <c r="BY11" s="24">
        <v>62.207999999999998</v>
      </c>
      <c r="BZ11" s="24">
        <v>61.634</v>
      </c>
      <c r="CA11" s="24">
        <v>59.725000000000001</v>
      </c>
      <c r="CB11" s="24">
        <v>59.177</v>
      </c>
      <c r="CC11" s="24">
        <v>59.274999999999999</v>
      </c>
      <c r="CD11" s="24">
        <v>57.802999999999997</v>
      </c>
      <c r="CE11" s="24">
        <v>58.154000000000003</v>
      </c>
      <c r="CF11" s="24">
        <v>56.575000000000003</v>
      </c>
      <c r="CG11" s="24">
        <v>55.601999999999997</v>
      </c>
      <c r="CH11" s="24">
        <v>55.064999999999998</v>
      </c>
      <c r="CI11" s="23">
        <v>56.213999999999999</v>
      </c>
      <c r="CJ11" s="24">
        <v>54.857999999999997</v>
      </c>
      <c r="CK11" s="24">
        <v>53.487000000000002</v>
      </c>
      <c r="CL11" s="24">
        <v>54.445999999999998</v>
      </c>
      <c r="CM11" s="24">
        <v>55.283000000000001</v>
      </c>
      <c r="CN11" s="24">
        <v>56.68</v>
      </c>
      <c r="CO11" s="23">
        <v>57.1</v>
      </c>
      <c r="CP11" s="23">
        <v>57.034999999999997</v>
      </c>
      <c r="CQ11" s="23">
        <v>57.238</v>
      </c>
      <c r="CR11" s="26">
        <v>58.6</v>
      </c>
      <c r="CS11" s="26">
        <v>58.762</v>
      </c>
      <c r="CT11" s="26">
        <v>59.36</v>
      </c>
      <c r="CU11" s="26">
        <v>58.555999999999997</v>
      </c>
      <c r="CV11" s="26">
        <v>58.835000000000001</v>
      </c>
      <c r="CW11" s="26">
        <v>58.347000000000001</v>
      </c>
      <c r="CX11" s="26">
        <v>59.546999999999997</v>
      </c>
      <c r="CY11" s="26">
        <v>59.045999999999999</v>
      </c>
      <c r="CZ11" s="26">
        <v>59.634999999999998</v>
      </c>
      <c r="DA11" s="26">
        <v>59.555</v>
      </c>
      <c r="DB11" s="26">
        <v>60.151000000000003</v>
      </c>
      <c r="DC11" s="27">
        <v>59.695999999999998</v>
      </c>
      <c r="DD11" s="29">
        <v>60.540999999999997</v>
      </c>
      <c r="DE11" s="29">
        <v>60.777000000000001</v>
      </c>
      <c r="DF11">
        <v>61.070999999999998</v>
      </c>
      <c r="DG11" s="29">
        <v>61.204000000000001</v>
      </c>
      <c r="DH11">
        <v>60.38</v>
      </c>
      <c r="DI11">
        <v>60.631</v>
      </c>
      <c r="DJ11">
        <v>58.749000000000002</v>
      </c>
      <c r="DK11">
        <v>60.024999999999999</v>
      </c>
      <c r="DL11">
        <v>60.174999999999997</v>
      </c>
      <c r="DM11" s="33">
        <v>61.320999999999998</v>
      </c>
      <c r="DN11" s="31">
        <v>62.27</v>
      </c>
      <c r="DO11" s="34">
        <v>61.106000000000002</v>
      </c>
      <c r="DP11">
        <v>59.975000000000001</v>
      </c>
      <c r="DQ11" s="39">
        <v>61.661999999999999</v>
      </c>
      <c r="DR11">
        <v>61.509</v>
      </c>
      <c r="DS11">
        <v>61.430999999999997</v>
      </c>
      <c r="DT11">
        <v>60.981000000000002</v>
      </c>
      <c r="DU11" s="43">
        <v>61.481000000000002</v>
      </c>
      <c r="DV11" s="45">
        <v>62.302999999999997</v>
      </c>
      <c r="DW11" s="51">
        <v>62.524000000000001</v>
      </c>
      <c r="DX11" s="54">
        <v>61.119</v>
      </c>
      <c r="DY11" s="56">
        <v>61.616999999999997</v>
      </c>
      <c r="DZ11" s="58">
        <v>60.634999999999998</v>
      </c>
      <c r="EA11" s="59">
        <v>62.124000000000002</v>
      </c>
      <c r="EB11" s="62">
        <v>62.843000000000004</v>
      </c>
      <c r="EC11" s="61">
        <v>63.231999999999999</v>
      </c>
      <c r="ED11" s="61">
        <v>62.734999999999999</v>
      </c>
      <c r="EE11" s="61">
        <v>62.804000000000002</v>
      </c>
      <c r="EF11" s="61">
        <v>64.100999999999999</v>
      </c>
      <c r="EG11" s="61">
        <v>65.41</v>
      </c>
      <c r="EH11" s="61">
        <v>65.617000000000004</v>
      </c>
      <c r="EI11" s="61">
        <v>65.253</v>
      </c>
      <c r="EJ11" s="61">
        <v>65.563999999999993</v>
      </c>
      <c r="EK11" s="61">
        <v>64.962999999999994</v>
      </c>
      <c r="EL11" s="61">
        <v>63.616</v>
      </c>
      <c r="EM11" s="61">
        <v>64.704999999999998</v>
      </c>
      <c r="EN11" s="61">
        <v>62.712000000000003</v>
      </c>
      <c r="EO11" s="61">
        <v>62.506999999999998</v>
      </c>
      <c r="EP11" s="61">
        <v>63.213000000000001</v>
      </c>
      <c r="EQ11" s="61">
        <v>63.716000000000001</v>
      </c>
      <c r="ER11" s="61">
        <v>63.579000000000001</v>
      </c>
      <c r="ES11" s="61">
        <v>61.606999999999999</v>
      </c>
      <c r="ET11" s="61">
        <v>62.122</v>
      </c>
      <c r="EU11" s="61">
        <v>61.499000000000002</v>
      </c>
      <c r="EV11" s="61">
        <v>61.332000000000001</v>
      </c>
      <c r="EW11" s="61">
        <v>61.354999999999997</v>
      </c>
      <c r="EX11" s="61">
        <v>61.387</v>
      </c>
      <c r="EY11" s="61">
        <v>62.100999999999999</v>
      </c>
      <c r="EZ11" s="61">
        <v>62.637999999999998</v>
      </c>
      <c r="FA11" s="61">
        <v>62.561</v>
      </c>
      <c r="FB11" s="61">
        <v>63.89</v>
      </c>
      <c r="FC11" s="61">
        <v>64.432000000000002</v>
      </c>
      <c r="FD11" s="61">
        <v>63.7</v>
      </c>
      <c r="FE11" s="61">
        <v>64.697999999999993</v>
      </c>
      <c r="FF11" s="61">
        <v>62.62</v>
      </c>
      <c r="FG11" s="61">
        <v>64.152000000000001</v>
      </c>
      <c r="FH11" s="61">
        <v>63.241999999999997</v>
      </c>
      <c r="FI11" s="61">
        <v>62.152999999999999</v>
      </c>
      <c r="FJ11" s="61">
        <v>59.4</v>
      </c>
      <c r="FK11" s="61">
        <v>60.17</v>
      </c>
      <c r="FL11" s="61">
        <v>61.399000000000001</v>
      </c>
      <c r="FM11" s="61">
        <v>61.771999999999998</v>
      </c>
      <c r="FN11" s="61">
        <v>62.332999999999998</v>
      </c>
      <c r="FO11" s="61">
        <v>63.167000000000002</v>
      </c>
      <c r="FP11" s="61">
        <v>63.531999999999996</v>
      </c>
      <c r="FQ11" s="61">
        <v>63.418999999999997</v>
      </c>
      <c r="FR11" s="61">
        <v>64.186999999999998</v>
      </c>
      <c r="FS11" s="61">
        <v>64.796999999999997</v>
      </c>
      <c r="FT11" s="61">
        <v>62.984000000000002</v>
      </c>
      <c r="FU11" s="61">
        <v>64.156999999999996</v>
      </c>
      <c r="FV11" s="61">
        <v>65.102000000000004</v>
      </c>
      <c r="FW11" s="61">
        <v>65.070999999999998</v>
      </c>
      <c r="FX11">
        <v>65.210999999999999</v>
      </c>
      <c r="FY11">
        <v>66.555000000000007</v>
      </c>
      <c r="FZ11">
        <v>64.872</v>
      </c>
      <c r="GA11">
        <v>65.346000000000004</v>
      </c>
      <c r="GB11">
        <v>66.956999999999994</v>
      </c>
      <c r="GC11">
        <v>66.650999999999996</v>
      </c>
      <c r="GD11">
        <v>67.159000000000006</v>
      </c>
      <c r="GE11">
        <v>67.757999999999996</v>
      </c>
      <c r="GF11">
        <v>69.099999999999994</v>
      </c>
      <c r="GG11">
        <v>69.215999999999994</v>
      </c>
      <c r="GH11">
        <v>68.540999999999997</v>
      </c>
      <c r="GI11">
        <v>70.34</v>
      </c>
      <c r="GJ11">
        <v>70.587999999999994</v>
      </c>
      <c r="GK11">
        <v>69.802000000000007</v>
      </c>
      <c r="GL11">
        <v>70.147000000000006</v>
      </c>
      <c r="GM11">
        <v>70.287000000000006</v>
      </c>
      <c r="GN11">
        <v>69.272999999999996</v>
      </c>
      <c r="GO11">
        <v>70.504000000000005</v>
      </c>
      <c r="GP11">
        <v>68.709000000000003</v>
      </c>
      <c r="GQ11">
        <v>70.897999999999996</v>
      </c>
      <c r="GR11">
        <v>71.284000000000006</v>
      </c>
      <c r="GS11" s="18">
        <f t="shared" si="0"/>
        <v>5.4444413100511735E-3</v>
      </c>
    </row>
    <row r="12" spans="1:201">
      <c r="A12" s="12" t="s">
        <v>44</v>
      </c>
      <c r="B12" s="12" t="s">
        <v>28</v>
      </c>
      <c r="C12" s="12" t="s">
        <v>45</v>
      </c>
      <c r="D12">
        <v>100.42</v>
      </c>
      <c r="E12">
        <v>95.869</v>
      </c>
      <c r="F12">
        <v>98.775000000000006</v>
      </c>
      <c r="G12">
        <v>97.878</v>
      </c>
      <c r="H12">
        <v>96.963999999999999</v>
      </c>
      <c r="I12">
        <v>100.649</v>
      </c>
      <c r="J12">
        <v>96.647000000000006</v>
      </c>
      <c r="K12">
        <v>89.834000000000003</v>
      </c>
      <c r="L12">
        <v>86.95</v>
      </c>
      <c r="M12">
        <v>74.45</v>
      </c>
      <c r="N12">
        <v>80.421999999999997</v>
      </c>
      <c r="O12">
        <v>81.608000000000004</v>
      </c>
      <c r="P12">
        <v>80.974000000000004</v>
      </c>
      <c r="Q12">
        <v>78.534000000000006</v>
      </c>
      <c r="R12">
        <v>72.745999999999995</v>
      </c>
      <c r="S12">
        <v>68.552000000000007</v>
      </c>
      <c r="T12">
        <v>68.241</v>
      </c>
      <c r="U12">
        <v>68.933000000000007</v>
      </c>
      <c r="V12">
        <v>66.287000000000006</v>
      </c>
      <c r="W12">
        <v>68.168999999999997</v>
      </c>
      <c r="X12">
        <v>71.254999999999995</v>
      </c>
      <c r="Y12">
        <v>72.093999999999994</v>
      </c>
      <c r="Z12">
        <v>73.456000000000003</v>
      </c>
      <c r="AA12" s="7">
        <v>69.977000000000004</v>
      </c>
      <c r="AB12" s="15">
        <v>71.245000000000005</v>
      </c>
      <c r="AC12" s="15">
        <v>66.12</v>
      </c>
      <c r="AD12" s="7">
        <v>68.379000000000005</v>
      </c>
      <c r="AE12" s="16">
        <v>65.686999999999998</v>
      </c>
      <c r="AF12" s="16">
        <v>62.707000000000001</v>
      </c>
      <c r="AG12" s="17">
        <v>59.841000000000001</v>
      </c>
      <c r="AH12" s="16">
        <v>62.191000000000003</v>
      </c>
      <c r="AI12">
        <v>59.353000000000002</v>
      </c>
      <c r="AJ12" s="16">
        <v>58.845999999999997</v>
      </c>
      <c r="AK12" s="16">
        <v>60.9</v>
      </c>
      <c r="AL12" s="16">
        <v>58.091000000000001</v>
      </c>
      <c r="AM12" s="16">
        <v>62.220999999999997</v>
      </c>
      <c r="AN12" s="16">
        <v>61.341000000000001</v>
      </c>
      <c r="AO12" s="16">
        <v>62.65</v>
      </c>
      <c r="AP12" s="16">
        <v>63.38</v>
      </c>
      <c r="AQ12" s="16">
        <v>60.725000000000001</v>
      </c>
      <c r="AR12" s="16">
        <v>58.540999999999997</v>
      </c>
      <c r="AS12" s="16">
        <v>58.119</v>
      </c>
      <c r="AT12" s="16">
        <v>59.12</v>
      </c>
      <c r="AU12" s="16">
        <v>58.845999999999997</v>
      </c>
      <c r="AV12" s="16">
        <v>63.481999999999999</v>
      </c>
      <c r="AW12" s="16">
        <v>62.813000000000002</v>
      </c>
      <c r="AX12" s="16">
        <v>64.844999999999999</v>
      </c>
      <c r="AY12" s="16">
        <v>64.983999999999995</v>
      </c>
      <c r="AZ12" s="16">
        <v>62.192999999999998</v>
      </c>
      <c r="BA12" s="16">
        <v>61.194000000000003</v>
      </c>
      <c r="BB12" s="16">
        <v>59.531999999999996</v>
      </c>
      <c r="BC12" s="16">
        <v>59.652000000000001</v>
      </c>
      <c r="BD12" s="16">
        <v>58.872</v>
      </c>
      <c r="BE12" s="16">
        <v>58.125</v>
      </c>
      <c r="BF12" s="16">
        <v>59.161000000000001</v>
      </c>
      <c r="BG12" s="16">
        <v>60.73</v>
      </c>
      <c r="BH12" s="16">
        <v>61.253</v>
      </c>
      <c r="BI12" s="20">
        <v>62.542999999999999</v>
      </c>
      <c r="BJ12" s="20">
        <v>61.973999999999997</v>
      </c>
      <c r="BK12" s="20">
        <v>60.264000000000003</v>
      </c>
      <c r="BL12" s="20">
        <v>59.331000000000003</v>
      </c>
      <c r="BM12" s="20">
        <v>58.893000000000001</v>
      </c>
      <c r="BN12" s="20">
        <v>59.302</v>
      </c>
      <c r="BO12" s="20">
        <v>58.381999999999998</v>
      </c>
      <c r="BP12" s="23">
        <v>57.814</v>
      </c>
      <c r="BQ12" s="24">
        <v>58.439</v>
      </c>
      <c r="BR12" s="24">
        <v>60.691000000000003</v>
      </c>
      <c r="BS12" s="24">
        <v>59.847000000000001</v>
      </c>
      <c r="BT12" s="24">
        <v>59.040999999999997</v>
      </c>
      <c r="BU12" s="24">
        <v>58.460999999999999</v>
      </c>
      <c r="BV12" s="24">
        <v>60.572000000000003</v>
      </c>
      <c r="BW12" s="24">
        <v>60.491</v>
      </c>
      <c r="BX12" s="24">
        <v>61.167999999999999</v>
      </c>
      <c r="BY12" s="24">
        <v>60.231000000000002</v>
      </c>
      <c r="BZ12" s="24">
        <v>59.631999999999998</v>
      </c>
      <c r="CA12" s="24">
        <v>57.692999999999998</v>
      </c>
      <c r="CB12" s="24">
        <v>57.183</v>
      </c>
      <c r="CC12" s="24">
        <v>57.258000000000003</v>
      </c>
      <c r="CD12" s="24">
        <v>55.838000000000001</v>
      </c>
      <c r="CE12" s="24">
        <v>56.17</v>
      </c>
      <c r="CF12" s="24">
        <v>54.645000000000003</v>
      </c>
      <c r="CG12" s="24">
        <v>53.72</v>
      </c>
      <c r="CH12" s="24">
        <v>53.177</v>
      </c>
      <c r="CI12" s="23">
        <v>54.261000000000003</v>
      </c>
      <c r="CJ12" s="24">
        <v>52.965000000000003</v>
      </c>
      <c r="CK12" s="24">
        <v>51.732999999999997</v>
      </c>
      <c r="CL12" s="24">
        <v>52.642000000000003</v>
      </c>
      <c r="CM12" s="24">
        <v>53.436</v>
      </c>
      <c r="CN12" s="24">
        <v>54.78</v>
      </c>
      <c r="CO12" s="23">
        <v>55.137999999999998</v>
      </c>
      <c r="CP12" s="23">
        <v>55.055999999999997</v>
      </c>
      <c r="CQ12" s="23">
        <v>55.228999999999999</v>
      </c>
      <c r="CR12" s="26">
        <v>56.512999999999998</v>
      </c>
      <c r="CS12" s="26">
        <v>56.662999999999997</v>
      </c>
      <c r="CT12" s="26">
        <v>57.293999999999997</v>
      </c>
      <c r="CU12" s="26">
        <v>56.496000000000002</v>
      </c>
      <c r="CV12" s="26">
        <v>56.734999999999999</v>
      </c>
      <c r="CW12" s="26">
        <v>56.209000000000003</v>
      </c>
      <c r="CX12" s="26">
        <v>57.348999999999997</v>
      </c>
      <c r="CY12" s="26">
        <v>56.844000000000001</v>
      </c>
      <c r="CZ12" s="26">
        <v>57.387</v>
      </c>
      <c r="DA12" s="26">
        <v>57.292999999999999</v>
      </c>
      <c r="DB12" s="26">
        <v>57.802</v>
      </c>
      <c r="DC12" s="27">
        <v>57.350999999999999</v>
      </c>
      <c r="DD12" s="29">
        <v>58.161999999999999</v>
      </c>
      <c r="DE12" s="29">
        <v>58.37</v>
      </c>
      <c r="DF12">
        <v>58.603999999999999</v>
      </c>
      <c r="DG12" s="29">
        <v>58.703000000000003</v>
      </c>
      <c r="DH12">
        <v>57.890999999999998</v>
      </c>
      <c r="DI12">
        <v>58.119</v>
      </c>
      <c r="DJ12">
        <v>56.295999999999999</v>
      </c>
      <c r="DK12">
        <v>57.52</v>
      </c>
      <c r="DL12">
        <v>57.643000000000001</v>
      </c>
      <c r="DM12" s="33">
        <v>58.716999999999999</v>
      </c>
      <c r="DN12" s="31">
        <v>59.610999999999997</v>
      </c>
      <c r="DO12" s="34">
        <v>58.433999999999997</v>
      </c>
      <c r="DP12">
        <v>57.331000000000003</v>
      </c>
      <c r="DQ12" s="39">
        <v>58.914999999999999</v>
      </c>
      <c r="DR12">
        <v>58.743000000000002</v>
      </c>
      <c r="DS12">
        <v>58.651000000000003</v>
      </c>
      <c r="DT12">
        <v>58.185000000000002</v>
      </c>
      <c r="DU12" s="43">
        <v>58.627000000000002</v>
      </c>
      <c r="DV12" s="45">
        <v>59.377000000000002</v>
      </c>
      <c r="DW12" s="51">
        <v>59.552999999999997</v>
      </c>
      <c r="DX12" s="54">
        <v>58.212000000000003</v>
      </c>
      <c r="DY12" s="56">
        <v>58.704999999999998</v>
      </c>
      <c r="DZ12" s="58">
        <v>57.792999999999999</v>
      </c>
      <c r="EA12" s="59">
        <v>59.201000000000001</v>
      </c>
      <c r="EB12" s="62">
        <v>59.862000000000002</v>
      </c>
      <c r="EC12" s="61">
        <v>60.216999999999999</v>
      </c>
      <c r="ED12" s="61">
        <v>59.719000000000001</v>
      </c>
      <c r="EE12" s="61">
        <v>59.771999999999998</v>
      </c>
      <c r="EF12" s="61">
        <v>60.984000000000002</v>
      </c>
      <c r="EG12" s="61">
        <v>62.2</v>
      </c>
      <c r="EH12" s="61">
        <v>62.314</v>
      </c>
      <c r="EI12" s="61">
        <v>61.945</v>
      </c>
      <c r="EJ12" s="61">
        <v>62.216999999999999</v>
      </c>
      <c r="EK12" s="61">
        <v>61.609000000000002</v>
      </c>
      <c r="EL12" s="61">
        <v>60.326999999999998</v>
      </c>
      <c r="EM12" s="61">
        <v>61.304000000000002</v>
      </c>
      <c r="EN12" s="61">
        <v>59.414999999999999</v>
      </c>
      <c r="EO12" s="61">
        <v>59.219000000000001</v>
      </c>
      <c r="EP12" s="61">
        <v>59.85</v>
      </c>
      <c r="EQ12" s="61">
        <v>60.296999999999997</v>
      </c>
      <c r="ER12" s="61">
        <v>60.140999999999998</v>
      </c>
      <c r="ES12" s="61">
        <v>58.081000000000003</v>
      </c>
      <c r="ET12" s="61">
        <v>58.725999999999999</v>
      </c>
      <c r="EU12" s="61">
        <v>58.116</v>
      </c>
      <c r="EV12" s="61">
        <v>57.963999999999999</v>
      </c>
      <c r="EW12" s="61">
        <v>57.969000000000001</v>
      </c>
      <c r="EX12" s="61">
        <v>57.991999999999997</v>
      </c>
      <c r="EY12" s="61">
        <v>58.622999999999998</v>
      </c>
      <c r="EZ12" s="61">
        <v>59.082999999999998</v>
      </c>
      <c r="FA12" s="61">
        <v>58.99</v>
      </c>
      <c r="FB12" s="61">
        <v>60.220999999999997</v>
      </c>
      <c r="FC12" s="61">
        <v>60.704999999999998</v>
      </c>
      <c r="FD12" s="61">
        <v>59.98</v>
      </c>
      <c r="FE12" s="66" t="s">
        <v>85</v>
      </c>
      <c r="FF12" s="18" t="s">
        <v>82</v>
      </c>
      <c r="FG12" s="61" t="s">
        <v>82</v>
      </c>
      <c r="FH12" s="61" t="s">
        <v>82</v>
      </c>
      <c r="FI12" s="61" t="s">
        <v>82</v>
      </c>
      <c r="FJ12" s="61" t="s">
        <v>82</v>
      </c>
      <c r="FK12" s="61" t="s">
        <v>82</v>
      </c>
      <c r="FL12" s="61" t="s">
        <v>82</v>
      </c>
      <c r="FM12" s="61" t="s">
        <v>82</v>
      </c>
      <c r="FN12" s="61" t="s">
        <v>82</v>
      </c>
      <c r="FO12" s="61" t="s">
        <v>82</v>
      </c>
      <c r="FP12" s="61" t="s">
        <v>82</v>
      </c>
      <c r="FQ12" s="61" t="s">
        <v>82</v>
      </c>
      <c r="FR12" s="61" t="s">
        <v>82</v>
      </c>
      <c r="FS12" s="61" t="s">
        <v>82</v>
      </c>
      <c r="FT12" s="61" t="s">
        <v>82</v>
      </c>
      <c r="FU12" s="61" t="s">
        <v>82</v>
      </c>
      <c r="FV12" s="61" t="s">
        <v>82</v>
      </c>
      <c r="FW12" s="61" t="s">
        <v>82</v>
      </c>
      <c r="FX12" s="61" t="s">
        <v>82</v>
      </c>
      <c r="FY12" s="61" t="s">
        <v>82</v>
      </c>
      <c r="FZ12" s="61" t="s">
        <v>82</v>
      </c>
      <c r="GA12" s="61" t="s">
        <v>82</v>
      </c>
      <c r="GB12" s="61" t="s">
        <v>82</v>
      </c>
      <c r="GC12" s="61" t="s">
        <v>82</v>
      </c>
      <c r="GD12" s="61" t="s">
        <v>82</v>
      </c>
      <c r="GE12" s="61" t="s">
        <v>82</v>
      </c>
      <c r="GF12" s="61" t="s">
        <v>82</v>
      </c>
      <c r="GG12" s="61" t="s">
        <v>82</v>
      </c>
      <c r="GH12" s="61" t="s">
        <v>82</v>
      </c>
      <c r="GI12" s="61" t="s">
        <v>82</v>
      </c>
      <c r="GJ12" s="61" t="s">
        <v>82</v>
      </c>
      <c r="GK12" s="61" t="s">
        <v>82</v>
      </c>
      <c r="GL12" s="61" t="s">
        <v>82</v>
      </c>
      <c r="GM12" s="61" t="s">
        <v>82</v>
      </c>
      <c r="GN12" s="61" t="s">
        <v>82</v>
      </c>
      <c r="GO12" s="61" t="s">
        <v>82</v>
      </c>
      <c r="GP12" s="61" t="s">
        <v>82</v>
      </c>
      <c r="GQ12" s="61" t="s">
        <v>82</v>
      </c>
      <c r="GR12" s="61" t="s">
        <v>82</v>
      </c>
      <c r="GS12" s="61" t="s">
        <v>82</v>
      </c>
    </row>
    <row r="13" spans="1:201">
      <c r="A13" s="12" t="s">
        <v>46</v>
      </c>
      <c r="B13" s="12" t="s">
        <v>8</v>
      </c>
      <c r="C13" s="12" t="s">
        <v>47</v>
      </c>
      <c r="D13">
        <v>103.81399999999999</v>
      </c>
      <c r="E13">
        <v>100.548</v>
      </c>
      <c r="F13">
        <v>103.589</v>
      </c>
      <c r="G13">
        <v>102.736</v>
      </c>
      <c r="H13">
        <v>101.658</v>
      </c>
      <c r="I13">
        <v>105.521</v>
      </c>
      <c r="J13">
        <v>101.351</v>
      </c>
      <c r="K13">
        <v>94.524000000000001</v>
      </c>
      <c r="L13">
        <v>91.617000000000004</v>
      </c>
      <c r="M13">
        <v>78.623000000000005</v>
      </c>
      <c r="N13">
        <v>84.981999999999999</v>
      </c>
      <c r="O13">
        <v>86.236000000000004</v>
      </c>
      <c r="P13">
        <v>85.605999999999995</v>
      </c>
      <c r="Q13">
        <v>83.075999999999993</v>
      </c>
      <c r="R13">
        <v>76.98</v>
      </c>
      <c r="S13">
        <v>72.578000000000003</v>
      </c>
      <c r="T13">
        <v>72.400999999999996</v>
      </c>
      <c r="U13">
        <v>73.168000000000006</v>
      </c>
      <c r="V13">
        <v>70.539000000000001</v>
      </c>
      <c r="W13">
        <v>73.676000000000002</v>
      </c>
      <c r="X13">
        <v>78.271000000000001</v>
      </c>
      <c r="Y13">
        <v>79.930999999999997</v>
      </c>
      <c r="Z13">
        <v>81.459999999999994</v>
      </c>
      <c r="AA13" s="7">
        <v>77.704999999999998</v>
      </c>
      <c r="AB13" s="15">
        <v>79.183999999999997</v>
      </c>
      <c r="AC13" s="15">
        <v>73.588999999999999</v>
      </c>
      <c r="AD13" s="7">
        <v>76.135999999999996</v>
      </c>
      <c r="AE13" s="16">
        <v>73.149000000000001</v>
      </c>
      <c r="AF13" s="16">
        <v>69.899000000000001</v>
      </c>
      <c r="AG13" s="17">
        <v>66.834000000000003</v>
      </c>
      <c r="AH13" s="16">
        <v>69.546000000000006</v>
      </c>
      <c r="AI13">
        <v>66.427999999999997</v>
      </c>
      <c r="AJ13" s="16">
        <v>65.900000000000006</v>
      </c>
      <c r="AK13" s="16">
        <v>68.191000000000003</v>
      </c>
      <c r="AL13" s="16">
        <v>65.266000000000005</v>
      </c>
      <c r="AM13" s="16">
        <v>69.837000000000003</v>
      </c>
      <c r="AN13" s="16">
        <v>68.885999999999996</v>
      </c>
      <c r="AO13" s="16">
        <v>70.364999999999995</v>
      </c>
      <c r="AP13" s="16">
        <v>71.266999999999996</v>
      </c>
      <c r="AQ13" s="16">
        <v>68.254000000000005</v>
      </c>
      <c r="AR13" s="16">
        <v>65.944999999999993</v>
      </c>
      <c r="AS13" s="16">
        <v>65.445999999999998</v>
      </c>
      <c r="AT13" s="16">
        <v>66.525000000000006</v>
      </c>
      <c r="AU13" s="16">
        <v>66.438999999999993</v>
      </c>
      <c r="AV13" s="16">
        <v>71.637</v>
      </c>
      <c r="AW13" s="16">
        <v>70.900000000000006</v>
      </c>
      <c r="AX13" s="16">
        <v>73.188000000000002</v>
      </c>
      <c r="AY13" s="16">
        <v>73.350999999999999</v>
      </c>
      <c r="AZ13" s="16">
        <v>70.427999999999997</v>
      </c>
      <c r="BA13" s="16">
        <v>69.385999999999996</v>
      </c>
      <c r="BB13" s="16">
        <v>67.561999999999998</v>
      </c>
      <c r="BC13" s="16">
        <v>67.733000000000004</v>
      </c>
      <c r="BD13" s="16">
        <v>67.012</v>
      </c>
      <c r="BE13" s="16">
        <v>66.174000000000007</v>
      </c>
      <c r="BF13" s="16">
        <v>67.3</v>
      </c>
      <c r="BG13" s="16">
        <v>69.102999999999994</v>
      </c>
      <c r="BH13" s="16">
        <v>69.855999999999995</v>
      </c>
      <c r="BI13" s="20">
        <v>71.275000000000006</v>
      </c>
      <c r="BJ13" s="20">
        <v>70.680999999999997</v>
      </c>
      <c r="BK13" s="20">
        <v>68.760000000000005</v>
      </c>
      <c r="BL13" s="20">
        <v>67.680999999999997</v>
      </c>
      <c r="BM13" s="20">
        <v>67.352999999999994</v>
      </c>
      <c r="BN13" s="20">
        <v>67.893000000000001</v>
      </c>
      <c r="BO13" s="20">
        <v>66.906999999999996</v>
      </c>
      <c r="BP13" s="23">
        <v>66.245000000000005</v>
      </c>
      <c r="BQ13" s="24">
        <v>67.114999999999995</v>
      </c>
      <c r="BR13" s="24">
        <v>69.725999999999999</v>
      </c>
      <c r="BS13" s="24">
        <v>68.811999999999998</v>
      </c>
      <c r="BT13" s="24">
        <v>67.668999999999997</v>
      </c>
      <c r="BU13" s="24">
        <v>67.403999999999996</v>
      </c>
      <c r="BV13" s="24">
        <v>69.811000000000007</v>
      </c>
      <c r="BW13" s="24">
        <v>69.754000000000005</v>
      </c>
      <c r="BX13" s="24">
        <v>70.558000000000007</v>
      </c>
      <c r="BY13" s="24">
        <v>69.545000000000002</v>
      </c>
      <c r="BZ13" s="24">
        <v>69.179000000000002</v>
      </c>
      <c r="CA13" s="24">
        <v>66.995999999999995</v>
      </c>
      <c r="CB13" s="24">
        <v>66.44</v>
      </c>
      <c r="CC13" s="24">
        <v>66.552999999999997</v>
      </c>
      <c r="CD13" s="24">
        <v>64.978999999999999</v>
      </c>
      <c r="CE13" s="24">
        <v>65.527000000000001</v>
      </c>
      <c r="CF13" s="24">
        <v>63.787999999999997</v>
      </c>
      <c r="CG13" s="24">
        <v>62.743000000000002</v>
      </c>
      <c r="CH13" s="24">
        <v>62.143000000000001</v>
      </c>
      <c r="CI13" s="23">
        <v>63.566000000000003</v>
      </c>
      <c r="CJ13" s="24">
        <v>62.122999999999998</v>
      </c>
      <c r="CK13" s="24">
        <v>60.701999999999998</v>
      </c>
      <c r="CL13" s="24">
        <v>61.779000000000003</v>
      </c>
      <c r="CM13" s="24">
        <v>62.723999999999997</v>
      </c>
      <c r="CN13" s="24">
        <v>64.44</v>
      </c>
      <c r="CO13" s="23">
        <v>64.884</v>
      </c>
      <c r="CP13" s="23">
        <v>64.813000000000002</v>
      </c>
      <c r="CQ13" s="23">
        <v>65.049000000000007</v>
      </c>
      <c r="CR13" s="26">
        <v>66.710999999999999</v>
      </c>
      <c r="CS13" s="26">
        <v>66.888000000000005</v>
      </c>
      <c r="CT13" s="26">
        <v>67.680999999999997</v>
      </c>
      <c r="CU13" s="26">
        <v>66.778000000000006</v>
      </c>
      <c r="CV13" s="26">
        <v>67.251999999999995</v>
      </c>
      <c r="CW13" s="26">
        <v>66.834999999999994</v>
      </c>
      <c r="CX13" s="26">
        <v>68.213999999999999</v>
      </c>
      <c r="CY13" s="26">
        <v>67.634</v>
      </c>
      <c r="CZ13" s="26">
        <v>68.334000000000003</v>
      </c>
      <c r="DA13" s="26">
        <v>68.293000000000006</v>
      </c>
      <c r="DB13" s="26">
        <v>69.063000000000002</v>
      </c>
      <c r="DC13" s="27">
        <v>68.563999999999993</v>
      </c>
      <c r="DD13" s="29">
        <v>69.546000000000006</v>
      </c>
      <c r="DE13" s="29">
        <v>69.828999999999994</v>
      </c>
      <c r="DF13">
        <v>70.153999999999996</v>
      </c>
      <c r="DG13" s="29">
        <v>70.441000000000003</v>
      </c>
      <c r="DH13">
        <v>69.488</v>
      </c>
      <c r="DI13">
        <v>69.799000000000007</v>
      </c>
      <c r="DJ13">
        <v>67.674999999999997</v>
      </c>
      <c r="DK13">
        <v>69.325000000000003</v>
      </c>
      <c r="DL13">
        <v>69.504000000000005</v>
      </c>
      <c r="DM13" s="33">
        <v>70.831999999999994</v>
      </c>
      <c r="DN13" s="31">
        <v>71.959999999999994</v>
      </c>
      <c r="DO13" s="34">
        <v>70.751999999999995</v>
      </c>
      <c r="DP13">
        <v>69.444000000000003</v>
      </c>
      <c r="DQ13" s="39">
        <v>71.400999999999996</v>
      </c>
      <c r="DR13">
        <v>71.233000000000004</v>
      </c>
      <c r="DS13">
        <v>71.155000000000001</v>
      </c>
      <c r="DT13">
        <v>70.786000000000001</v>
      </c>
      <c r="DU13" s="43">
        <v>71.343999999999994</v>
      </c>
      <c r="DV13" s="45">
        <v>72.278999999999996</v>
      </c>
      <c r="DW13" s="51">
        <v>72.531000000000006</v>
      </c>
      <c r="DX13" s="54">
        <v>71.081999999999994</v>
      </c>
      <c r="DY13" s="56">
        <v>71.709000000000003</v>
      </c>
      <c r="DZ13" s="58">
        <v>70.596999999999994</v>
      </c>
      <c r="EA13" s="59">
        <v>72.349999999999994</v>
      </c>
      <c r="EB13" s="62">
        <v>73.323999999999998</v>
      </c>
      <c r="EC13" s="61">
        <v>73.778999999999996</v>
      </c>
      <c r="ED13" s="61">
        <v>73.209999999999994</v>
      </c>
      <c r="EE13" s="61">
        <v>73.311000000000007</v>
      </c>
      <c r="EF13" s="61">
        <v>74.840999999999994</v>
      </c>
      <c r="EG13" s="61">
        <v>76.384</v>
      </c>
      <c r="EH13" s="61">
        <v>76.53</v>
      </c>
      <c r="EI13" s="61">
        <v>76.105000000000004</v>
      </c>
      <c r="EJ13" s="61">
        <v>76.463999999999999</v>
      </c>
      <c r="EK13" s="61">
        <v>75.942999999999998</v>
      </c>
      <c r="EL13" s="61">
        <v>74.411000000000001</v>
      </c>
      <c r="EM13" s="61">
        <v>75.644000000000005</v>
      </c>
      <c r="EN13" s="61">
        <v>73.453999999999994</v>
      </c>
      <c r="EO13" s="61">
        <v>73.251999999999995</v>
      </c>
      <c r="EP13" s="61">
        <v>74.222999999999999</v>
      </c>
      <c r="EQ13" s="61">
        <v>74.811999999999998</v>
      </c>
      <c r="ER13" s="61">
        <v>74.66</v>
      </c>
      <c r="ES13" s="61">
        <v>72.382999999999996</v>
      </c>
      <c r="ET13" s="61">
        <v>73.149000000000001</v>
      </c>
      <c r="EU13" s="61">
        <v>72.424999999999997</v>
      </c>
      <c r="EV13" s="61">
        <v>72.263000000000005</v>
      </c>
      <c r="EW13" s="61">
        <v>72.3</v>
      </c>
      <c r="EX13" s="61">
        <v>72.355000000000004</v>
      </c>
      <c r="EY13" s="61">
        <v>73.332999999999998</v>
      </c>
      <c r="EZ13" s="61">
        <v>73.933999999999997</v>
      </c>
      <c r="FA13" s="61">
        <v>73.849000000000004</v>
      </c>
      <c r="FB13" s="61">
        <v>75.424999999999997</v>
      </c>
      <c r="FC13" s="61">
        <v>76.076999999999998</v>
      </c>
      <c r="FD13" s="61">
        <v>75.38</v>
      </c>
      <c r="FE13" s="61">
        <v>76.516000000000005</v>
      </c>
      <c r="FF13" s="61">
        <v>74.043000000000006</v>
      </c>
      <c r="FG13" s="61">
        <v>75.855999999999995</v>
      </c>
      <c r="FH13" s="61">
        <v>74.944999999999993</v>
      </c>
      <c r="FI13" s="61">
        <v>73.572999999999993</v>
      </c>
      <c r="FJ13" s="61">
        <v>70.477999999999994</v>
      </c>
      <c r="FK13" s="61">
        <v>71.338999999999999</v>
      </c>
      <c r="FL13" s="61">
        <v>72.781999999999996</v>
      </c>
      <c r="FM13" s="61">
        <v>73.376999999999995</v>
      </c>
      <c r="FN13" s="61">
        <v>74.048000000000002</v>
      </c>
      <c r="FO13" s="61">
        <v>75.043999999999997</v>
      </c>
      <c r="FP13" s="61">
        <v>75.484999999999999</v>
      </c>
      <c r="FQ13" s="61">
        <v>75.521000000000001</v>
      </c>
      <c r="FR13" s="61">
        <v>76.424000000000007</v>
      </c>
      <c r="FS13" s="61">
        <v>77.153000000000006</v>
      </c>
      <c r="FT13" s="61">
        <v>75.034999999999997</v>
      </c>
      <c r="FU13" s="61">
        <v>76.563999999999993</v>
      </c>
      <c r="FV13" s="61">
        <v>77.697999999999993</v>
      </c>
      <c r="FW13" s="61">
        <v>77.668999999999997</v>
      </c>
      <c r="FX13">
        <v>77.843999999999994</v>
      </c>
      <c r="FY13">
        <v>79.47</v>
      </c>
      <c r="FZ13">
        <v>77.692999999999998</v>
      </c>
      <c r="GA13">
        <v>78.221999999999994</v>
      </c>
      <c r="GB13">
        <v>80.141000000000005</v>
      </c>
      <c r="GC13">
        <v>79.805000000000007</v>
      </c>
      <c r="GD13">
        <v>80.578000000000003</v>
      </c>
      <c r="GE13">
        <v>81.313000000000002</v>
      </c>
      <c r="GF13">
        <v>82.944999999999993</v>
      </c>
      <c r="GG13">
        <v>83.191999999999993</v>
      </c>
      <c r="GH13">
        <v>82.587999999999994</v>
      </c>
      <c r="GI13">
        <v>84.754000000000005</v>
      </c>
      <c r="GJ13">
        <v>85.066000000000003</v>
      </c>
      <c r="GK13">
        <v>84.111999999999995</v>
      </c>
      <c r="GL13">
        <v>84.634</v>
      </c>
      <c r="GM13">
        <v>85.046999999999997</v>
      </c>
      <c r="GN13">
        <v>83.852000000000004</v>
      </c>
      <c r="GO13">
        <v>85.332999999999998</v>
      </c>
      <c r="GP13">
        <v>83.194999999999993</v>
      </c>
      <c r="GQ13">
        <v>86.012</v>
      </c>
      <c r="GR13">
        <v>86.472999999999999</v>
      </c>
      <c r="GS13" s="18">
        <f t="shared" ref="GS13:GS18" si="1">GR13/GQ13-1</f>
        <v>5.3597172487560574E-3</v>
      </c>
    </row>
    <row r="14" spans="1:201">
      <c r="A14" s="25" t="s">
        <v>48</v>
      </c>
      <c r="B14" s="12" t="s">
        <v>13</v>
      </c>
      <c r="C14" s="21" t="s">
        <v>49</v>
      </c>
      <c r="AA14" s="7"/>
      <c r="AB14" s="15"/>
      <c r="AC14" s="15"/>
      <c r="AD14" s="7"/>
      <c r="AE14" s="16"/>
      <c r="AF14" s="16"/>
      <c r="AG14" s="17"/>
      <c r="AH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20"/>
      <c r="BJ14" s="20"/>
      <c r="BK14" s="20"/>
      <c r="BL14" s="20"/>
      <c r="BM14" s="20"/>
      <c r="BN14" s="20"/>
      <c r="BO14" s="20"/>
      <c r="BP14" s="23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3"/>
      <c r="CJ14" s="24"/>
      <c r="CK14" s="24">
        <v>100</v>
      </c>
      <c r="CL14" s="24">
        <v>100.801</v>
      </c>
      <c r="CM14" s="24">
        <v>102.13</v>
      </c>
      <c r="CN14" s="24">
        <v>104.741</v>
      </c>
      <c r="CO14" s="23">
        <v>105.452</v>
      </c>
      <c r="CP14" s="23">
        <v>105.29600000000001</v>
      </c>
      <c r="CQ14" s="23">
        <v>105.63200000000001</v>
      </c>
      <c r="CR14" s="26">
        <v>108.327</v>
      </c>
      <c r="CS14" s="26">
        <v>108.621</v>
      </c>
      <c r="CT14" s="26">
        <v>109.809</v>
      </c>
      <c r="CU14" s="26">
        <v>108.298</v>
      </c>
      <c r="CV14" s="26">
        <v>108.783</v>
      </c>
      <c r="CW14" s="26">
        <v>107.82</v>
      </c>
      <c r="CX14" s="26">
        <v>110.00700000000001</v>
      </c>
      <c r="CY14" s="26">
        <v>109.05800000000001</v>
      </c>
      <c r="CZ14" s="26">
        <v>110.119</v>
      </c>
      <c r="DA14" s="26">
        <v>109.95</v>
      </c>
      <c r="DB14" s="26">
        <v>110.947</v>
      </c>
      <c r="DC14" s="27">
        <v>110.10299999999999</v>
      </c>
      <c r="DD14" s="29">
        <v>111.694</v>
      </c>
      <c r="DE14" s="29">
        <v>112.102</v>
      </c>
      <c r="DF14">
        <v>112.58799999999999</v>
      </c>
      <c r="DG14" s="29">
        <v>112.777</v>
      </c>
      <c r="DH14">
        <v>111.262</v>
      </c>
      <c r="DI14">
        <v>111.682</v>
      </c>
      <c r="DJ14">
        <v>108.197</v>
      </c>
      <c r="DK14">
        <v>110.602</v>
      </c>
      <c r="DL14">
        <v>110.851</v>
      </c>
      <c r="DM14" s="33">
        <v>112.94199999999999</v>
      </c>
      <c r="DN14" s="31">
        <v>114.684</v>
      </c>
      <c r="DO14" s="34">
        <v>112.438</v>
      </c>
      <c r="DP14">
        <v>110.33</v>
      </c>
      <c r="DQ14" s="39">
        <v>113.416</v>
      </c>
      <c r="DR14">
        <v>113.08799999999999</v>
      </c>
      <c r="DS14">
        <v>112.923</v>
      </c>
      <c r="DT14">
        <v>112.06</v>
      </c>
      <c r="DU14" s="43">
        <v>112.96299999999999</v>
      </c>
      <c r="DV14" s="45">
        <v>114.437</v>
      </c>
      <c r="DW14" s="51">
        <v>114.816</v>
      </c>
      <c r="DX14" s="54">
        <v>112.215</v>
      </c>
      <c r="DY14" s="56">
        <v>113.111</v>
      </c>
      <c r="DZ14" s="58">
        <v>111.422</v>
      </c>
      <c r="EA14" s="59">
        <v>114.154</v>
      </c>
      <c r="EB14" s="62">
        <v>115.446</v>
      </c>
      <c r="EC14" s="61">
        <v>116.108</v>
      </c>
      <c r="ED14" s="61">
        <v>115.185</v>
      </c>
      <c r="EE14" s="61">
        <v>115.289</v>
      </c>
      <c r="EF14" s="61">
        <v>117.65300000000001</v>
      </c>
      <c r="EG14" s="61">
        <v>120.04300000000001</v>
      </c>
      <c r="EH14" s="61">
        <v>120.285</v>
      </c>
      <c r="EI14" s="61">
        <v>119.626</v>
      </c>
      <c r="EJ14" s="61">
        <v>120.13</v>
      </c>
      <c r="EK14" s="61">
        <v>118.999</v>
      </c>
      <c r="EL14" s="61">
        <v>116.61</v>
      </c>
      <c r="EM14" s="61">
        <v>118.474</v>
      </c>
      <c r="EN14" s="61">
        <v>114.78100000000001</v>
      </c>
      <c r="EO14" s="61">
        <v>114.379</v>
      </c>
      <c r="EP14" s="61">
        <v>115.646</v>
      </c>
      <c r="EQ14" s="61">
        <v>116.533</v>
      </c>
      <c r="ER14" s="61">
        <v>116.239</v>
      </c>
      <c r="ES14" s="61">
        <v>112.605</v>
      </c>
      <c r="ET14" s="61">
        <v>113.52200000000001</v>
      </c>
      <c r="EU14" s="61">
        <v>112.34399999999999</v>
      </c>
      <c r="EV14" s="61">
        <v>112.045</v>
      </c>
      <c r="EW14" s="61">
        <v>112.084</v>
      </c>
      <c r="EX14" s="61">
        <v>112.124</v>
      </c>
      <c r="EY14" s="61">
        <v>113.41500000000001</v>
      </c>
      <c r="EZ14" s="61">
        <v>114.313</v>
      </c>
      <c r="FA14" s="61">
        <v>114.129</v>
      </c>
      <c r="FB14" s="61">
        <v>116.526</v>
      </c>
      <c r="FC14" s="61">
        <v>117.491</v>
      </c>
      <c r="FD14" s="61">
        <v>116.11</v>
      </c>
      <c r="FE14" s="61">
        <v>117.979</v>
      </c>
      <c r="FF14" s="61">
        <v>114.148</v>
      </c>
      <c r="FG14" s="61">
        <v>116.884</v>
      </c>
      <c r="FH14" s="61">
        <v>115.166</v>
      </c>
      <c r="FI14" s="61">
        <v>113.274</v>
      </c>
      <c r="FJ14" s="61">
        <v>108.462</v>
      </c>
      <c r="FK14" s="61">
        <v>109.819</v>
      </c>
      <c r="FL14" s="61">
        <v>111.996</v>
      </c>
      <c r="FM14" s="61">
        <v>112.607</v>
      </c>
      <c r="FN14" s="61">
        <v>113.586</v>
      </c>
      <c r="FO14" s="61">
        <v>115.053</v>
      </c>
      <c r="FP14" s="61">
        <v>115.68600000000001</v>
      </c>
      <c r="FQ14" s="61">
        <v>115.467</v>
      </c>
      <c r="FR14" s="61">
        <v>116.842</v>
      </c>
      <c r="FS14" s="61">
        <v>117.919</v>
      </c>
      <c r="FT14" s="61">
        <v>114.57599999999999</v>
      </c>
      <c r="FU14" s="61">
        <v>116.68</v>
      </c>
      <c r="FV14" s="61">
        <v>118.361</v>
      </c>
      <c r="FW14" s="61">
        <v>118.252</v>
      </c>
      <c r="FX14">
        <v>118.449</v>
      </c>
      <c r="FY14">
        <v>120.848</v>
      </c>
      <c r="FZ14">
        <v>117.69799999999999</v>
      </c>
      <c r="GA14">
        <v>118.539</v>
      </c>
      <c r="GB14">
        <v>121.398</v>
      </c>
      <c r="GC14">
        <v>120.81399999999999</v>
      </c>
      <c r="GD14">
        <v>121.69199999999999</v>
      </c>
      <c r="GE14">
        <v>122.733</v>
      </c>
      <c r="GF14">
        <v>125.131</v>
      </c>
      <c r="GG14">
        <v>125.44499999999999</v>
      </c>
      <c r="GH14">
        <v>124.173</v>
      </c>
      <c r="GI14">
        <v>127.384</v>
      </c>
      <c r="GJ14">
        <v>127.771</v>
      </c>
      <c r="GK14">
        <v>126.307</v>
      </c>
      <c r="GL14">
        <v>126.89100000000001</v>
      </c>
      <c r="GM14">
        <v>127.126</v>
      </c>
      <c r="GN14">
        <v>125.27200000000001</v>
      </c>
      <c r="GO14">
        <v>127.462</v>
      </c>
      <c r="GP14">
        <v>124.15</v>
      </c>
      <c r="GQ14">
        <v>128.05799999999999</v>
      </c>
      <c r="GR14">
        <v>128.69900000000001</v>
      </c>
      <c r="GS14" s="18">
        <f t="shared" si="1"/>
        <v>5.0055443627108342E-3</v>
      </c>
    </row>
    <row r="15" spans="1:201">
      <c r="A15" s="12" t="s">
        <v>50</v>
      </c>
      <c r="B15" s="12" t="s">
        <v>19</v>
      </c>
      <c r="C15" s="12" t="s">
        <v>51</v>
      </c>
      <c r="D15">
        <v>115.261</v>
      </c>
      <c r="E15">
        <v>111.693</v>
      </c>
      <c r="F15">
        <v>115.092</v>
      </c>
      <c r="G15">
        <v>114.03100000000001</v>
      </c>
      <c r="H15">
        <v>112.816</v>
      </c>
      <c r="I15">
        <v>117.117</v>
      </c>
      <c r="J15">
        <v>112.471</v>
      </c>
      <c r="K15">
        <v>104.221</v>
      </c>
      <c r="L15">
        <v>100.999</v>
      </c>
      <c r="M15">
        <v>86.441999999999993</v>
      </c>
      <c r="N15">
        <v>93.372</v>
      </c>
      <c r="O15">
        <v>94.771000000000001</v>
      </c>
      <c r="P15">
        <v>94.087999999999994</v>
      </c>
      <c r="Q15">
        <v>91.293000000000006</v>
      </c>
      <c r="R15">
        <v>84.501999999999995</v>
      </c>
      <c r="S15">
        <v>79.495000000000005</v>
      </c>
      <c r="T15">
        <v>79.094999999999999</v>
      </c>
      <c r="U15">
        <v>79.900000000000006</v>
      </c>
      <c r="V15">
        <v>76.781999999999996</v>
      </c>
      <c r="W15">
        <v>79.623000000000005</v>
      </c>
      <c r="X15">
        <v>84.492999999999995</v>
      </c>
      <c r="Y15">
        <v>86.213999999999999</v>
      </c>
      <c r="Z15">
        <v>87.867999999999995</v>
      </c>
      <c r="AA15" s="7">
        <v>83.682000000000002</v>
      </c>
      <c r="AB15" s="15">
        <v>85.225999999999999</v>
      </c>
      <c r="AC15" s="15">
        <v>78.995000000000005</v>
      </c>
      <c r="AD15" s="7">
        <v>81.701999999999998</v>
      </c>
      <c r="AE15" s="16">
        <v>78.501999999999995</v>
      </c>
      <c r="AF15" s="16">
        <v>74.870999999999995</v>
      </c>
      <c r="AG15" s="17">
        <v>71.363</v>
      </c>
      <c r="AH15" s="16">
        <v>74.578999999999994</v>
      </c>
      <c r="AI15">
        <v>71.290999999999997</v>
      </c>
      <c r="AJ15" s="16">
        <v>70.706999999999994</v>
      </c>
      <c r="AK15" s="16">
        <v>73.14</v>
      </c>
      <c r="AL15" s="16">
        <v>69.766000000000005</v>
      </c>
      <c r="AM15" s="16">
        <v>74.641999999999996</v>
      </c>
      <c r="AN15" s="16">
        <v>73.546999999999997</v>
      </c>
      <c r="AO15" s="16">
        <v>75.185000000000002</v>
      </c>
      <c r="AP15" s="16">
        <v>76.168000000000006</v>
      </c>
      <c r="AQ15" s="16">
        <v>72.778999999999996</v>
      </c>
      <c r="AR15" s="16">
        <v>70.284000000000006</v>
      </c>
      <c r="AS15" s="16">
        <v>69.668000000000006</v>
      </c>
      <c r="AT15" s="16">
        <v>70.83</v>
      </c>
      <c r="AU15" s="16">
        <v>70.679000000000002</v>
      </c>
      <c r="AV15" s="16">
        <v>76.028000000000006</v>
      </c>
      <c r="AW15" s="16">
        <v>75.274000000000001</v>
      </c>
      <c r="AX15" s="16">
        <v>77.695999999999998</v>
      </c>
      <c r="AY15" s="16">
        <v>77.861000000000004</v>
      </c>
      <c r="AZ15" s="16">
        <v>74.590999999999994</v>
      </c>
      <c r="BA15" s="16">
        <v>73.429000000000002</v>
      </c>
      <c r="BB15" s="16">
        <v>71.481999999999999</v>
      </c>
      <c r="BC15" s="16">
        <v>71.641999999999996</v>
      </c>
      <c r="BD15" s="16">
        <v>70.736000000000004</v>
      </c>
      <c r="BE15" s="16">
        <v>69.903999999999996</v>
      </c>
      <c r="BF15" s="16">
        <v>71.129000000000005</v>
      </c>
      <c r="BG15" s="16">
        <v>73.034000000000006</v>
      </c>
      <c r="BH15" s="16">
        <v>72.921999999999997</v>
      </c>
      <c r="BI15" s="20">
        <v>74.459999999999994</v>
      </c>
      <c r="BJ15" s="20">
        <v>73.822999999999993</v>
      </c>
      <c r="BK15" s="20">
        <v>71.828999999999994</v>
      </c>
      <c r="BL15" s="20">
        <v>70.741</v>
      </c>
      <c r="BM15" s="20">
        <v>70.209000000000003</v>
      </c>
      <c r="BN15" s="20">
        <v>70.75</v>
      </c>
      <c r="BO15" s="20">
        <v>69.685000000000002</v>
      </c>
      <c r="BP15" s="23">
        <v>69.049000000000007</v>
      </c>
      <c r="BQ15" s="24">
        <v>69.795000000000002</v>
      </c>
      <c r="BR15" s="24">
        <v>72.48</v>
      </c>
      <c r="BS15" s="24">
        <v>71.498999999999995</v>
      </c>
      <c r="BT15" s="24">
        <v>70.578999999999994</v>
      </c>
      <c r="BU15" s="24">
        <v>69.935000000000002</v>
      </c>
      <c r="BV15" s="24">
        <v>72.444999999999993</v>
      </c>
      <c r="BW15" s="24">
        <v>72.378</v>
      </c>
      <c r="BX15" s="24">
        <v>73.212000000000003</v>
      </c>
      <c r="BY15" s="24">
        <v>72.135999999999996</v>
      </c>
      <c r="BZ15" s="24">
        <v>71.477999999999994</v>
      </c>
      <c r="CA15" s="24">
        <v>69.266000000000005</v>
      </c>
      <c r="CB15" s="24">
        <v>68.641000000000005</v>
      </c>
      <c r="CC15" s="24">
        <v>68.756</v>
      </c>
      <c r="CD15" s="24">
        <v>67.078000000000003</v>
      </c>
      <c r="CE15" s="24">
        <v>67.501000000000005</v>
      </c>
      <c r="CF15" s="24">
        <v>65.685000000000002</v>
      </c>
      <c r="CG15" s="24">
        <v>64.564999999999998</v>
      </c>
      <c r="CH15" s="24">
        <v>63.948</v>
      </c>
      <c r="CI15" s="23">
        <v>65.287000000000006</v>
      </c>
      <c r="CJ15" s="24">
        <v>63.761000000000003</v>
      </c>
      <c r="CK15" s="24">
        <v>62.283000000000001</v>
      </c>
      <c r="CL15" s="24">
        <v>63.408999999999999</v>
      </c>
      <c r="CM15" s="24">
        <v>64.388999999999996</v>
      </c>
      <c r="CN15" s="24">
        <v>66.027000000000001</v>
      </c>
      <c r="CO15" s="23">
        <v>66.481999999999999</v>
      </c>
      <c r="CP15" s="23">
        <v>66.402000000000001</v>
      </c>
      <c r="CQ15" s="23">
        <v>66.644999999999996</v>
      </c>
      <c r="CR15" s="26">
        <v>68.215999999999994</v>
      </c>
      <c r="CS15" s="26">
        <v>68.421999999999997</v>
      </c>
      <c r="CT15" s="26">
        <v>69.200999999999993</v>
      </c>
      <c r="CU15" s="26">
        <v>68.278000000000006</v>
      </c>
      <c r="CV15" s="26">
        <v>68.599999999999994</v>
      </c>
      <c r="CW15" s="26">
        <v>68.040999999999997</v>
      </c>
      <c r="CX15" s="26">
        <v>69.442999999999998</v>
      </c>
      <c r="CY15" s="26">
        <v>68.855999999999995</v>
      </c>
      <c r="CZ15" s="26">
        <v>69.56</v>
      </c>
      <c r="DA15" s="26">
        <v>69.474000000000004</v>
      </c>
      <c r="DB15" s="26">
        <v>70.116</v>
      </c>
      <c r="DC15" s="27">
        <v>69.551000000000002</v>
      </c>
      <c r="DD15" s="29">
        <v>70.552000000000007</v>
      </c>
      <c r="DE15" s="29">
        <v>70.834999999999994</v>
      </c>
      <c r="DF15">
        <v>71.186999999999998</v>
      </c>
      <c r="DG15" s="29">
        <v>71.349000000000004</v>
      </c>
      <c r="DH15">
        <v>70.272999999999996</v>
      </c>
      <c r="DI15">
        <v>70.582999999999998</v>
      </c>
      <c r="DJ15">
        <v>68.405000000000001</v>
      </c>
      <c r="DK15">
        <v>69.912000000000006</v>
      </c>
      <c r="DL15">
        <v>70.09</v>
      </c>
      <c r="DM15" s="33">
        <v>71.427999999999997</v>
      </c>
      <c r="DN15" s="31">
        <v>72.519000000000005</v>
      </c>
      <c r="DO15" s="34">
        <v>71.164000000000001</v>
      </c>
      <c r="DP15">
        <v>69.846000000000004</v>
      </c>
      <c r="DQ15" s="39">
        <v>71.811000000000007</v>
      </c>
      <c r="DR15">
        <v>71.641000000000005</v>
      </c>
      <c r="DS15">
        <v>71.563000000000002</v>
      </c>
      <c r="DT15">
        <v>71.043999999999997</v>
      </c>
      <c r="DU15" s="43">
        <v>71.468999999999994</v>
      </c>
      <c r="DV15" s="45">
        <v>72.415000000000006</v>
      </c>
      <c r="DW15" s="51">
        <v>72.668000000000006</v>
      </c>
      <c r="DX15" s="54">
        <v>71.048000000000002</v>
      </c>
      <c r="DY15" s="56">
        <v>71.646000000000001</v>
      </c>
      <c r="DZ15" s="58">
        <v>70.509</v>
      </c>
      <c r="EA15" s="59">
        <v>72.241</v>
      </c>
      <c r="EB15" s="62">
        <v>73.046999999999997</v>
      </c>
      <c r="EC15" s="61">
        <v>73.492999999999995</v>
      </c>
      <c r="ED15" s="61">
        <v>72.921000000000006</v>
      </c>
      <c r="EE15" s="61">
        <v>72.882000000000005</v>
      </c>
      <c r="EF15" s="61">
        <v>74.375</v>
      </c>
      <c r="EG15" s="61">
        <v>75.885999999999996</v>
      </c>
      <c r="EH15" s="61">
        <v>76.158000000000001</v>
      </c>
      <c r="EI15" s="61">
        <v>75.748999999999995</v>
      </c>
      <c r="EJ15" s="61">
        <v>76.116</v>
      </c>
      <c r="EK15" s="61">
        <v>75.427000000000007</v>
      </c>
      <c r="EL15" s="61">
        <v>73.876999999999995</v>
      </c>
      <c r="EM15" s="61">
        <v>75.131</v>
      </c>
      <c r="EN15" s="61">
        <v>72.852000000000004</v>
      </c>
      <c r="EO15" s="61">
        <v>72.594999999999999</v>
      </c>
      <c r="EP15" s="61">
        <v>73.412999999999997</v>
      </c>
      <c r="EQ15" s="61">
        <v>74.025999999999996</v>
      </c>
      <c r="ER15" s="61">
        <v>73.879000000000005</v>
      </c>
      <c r="ES15" s="61">
        <v>71.570999999999998</v>
      </c>
      <c r="ET15" s="61">
        <v>72.168999999999997</v>
      </c>
      <c r="EU15" s="61">
        <v>71.453999999999994</v>
      </c>
      <c r="EV15" s="61">
        <v>71.277000000000001</v>
      </c>
      <c r="EW15" s="61">
        <v>71.319000000000003</v>
      </c>
      <c r="EX15" s="61">
        <v>71.364000000000004</v>
      </c>
      <c r="EY15" s="61">
        <v>72.19</v>
      </c>
      <c r="EZ15" s="61">
        <v>72.78</v>
      </c>
      <c r="FA15" s="61">
        <v>72.7</v>
      </c>
      <c r="FB15" s="61">
        <v>74.236999999999995</v>
      </c>
      <c r="FC15" s="61">
        <v>74.856999999999999</v>
      </c>
      <c r="FD15" s="61">
        <v>74.012</v>
      </c>
      <c r="FE15" s="61">
        <v>75.147999999999996</v>
      </c>
      <c r="FF15" s="61">
        <v>72.731999999999999</v>
      </c>
      <c r="FG15" s="61">
        <v>74.512</v>
      </c>
      <c r="FH15" s="61">
        <v>73.459999999999994</v>
      </c>
      <c r="FI15" s="61">
        <v>72.177999999999997</v>
      </c>
      <c r="FJ15" s="61">
        <v>69.006</v>
      </c>
      <c r="FK15" s="61">
        <v>69.878</v>
      </c>
      <c r="FL15" s="61">
        <v>71.292000000000002</v>
      </c>
      <c r="FM15" s="61">
        <v>71.73</v>
      </c>
      <c r="FN15" s="61">
        <v>72.382999999999996</v>
      </c>
      <c r="FO15" s="61">
        <v>73.358000000000004</v>
      </c>
      <c r="FP15" s="61">
        <v>73.772000000000006</v>
      </c>
      <c r="FQ15" s="61">
        <v>73.638999999999996</v>
      </c>
      <c r="FR15" s="61">
        <v>74.527000000000001</v>
      </c>
      <c r="FS15" s="61">
        <v>75.234999999999999</v>
      </c>
      <c r="FT15" s="61">
        <v>73.150000000000006</v>
      </c>
      <c r="FU15" s="61">
        <v>74.486999999999995</v>
      </c>
      <c r="FV15" s="61">
        <v>75.594999999999999</v>
      </c>
      <c r="FW15" s="61">
        <v>75.572000000000003</v>
      </c>
      <c r="FX15">
        <v>75.751999999999995</v>
      </c>
      <c r="FY15">
        <v>77.304000000000002</v>
      </c>
      <c r="FZ15">
        <v>75.384</v>
      </c>
      <c r="GA15">
        <v>75.921999999999997</v>
      </c>
      <c r="GB15">
        <v>77.781999999999996</v>
      </c>
      <c r="GC15">
        <v>77.441999999999993</v>
      </c>
      <c r="GD15">
        <v>78.028999999999996</v>
      </c>
      <c r="GE15">
        <v>78.736000000000004</v>
      </c>
      <c r="GF15">
        <v>80.286000000000001</v>
      </c>
      <c r="GG15">
        <v>80.522999999999996</v>
      </c>
      <c r="GH15">
        <v>79.763999999999996</v>
      </c>
      <c r="GI15">
        <v>81.852000000000004</v>
      </c>
      <c r="GJ15">
        <v>82.153999999999996</v>
      </c>
      <c r="GK15">
        <v>81.23</v>
      </c>
      <c r="GL15">
        <v>81.676000000000002</v>
      </c>
      <c r="GM15">
        <v>81.867000000000004</v>
      </c>
      <c r="GN15">
        <v>80.715999999999994</v>
      </c>
      <c r="GO15">
        <v>82.149000000000001</v>
      </c>
      <c r="GP15">
        <v>80.078000000000003</v>
      </c>
      <c r="GQ15">
        <v>82.623999999999995</v>
      </c>
      <c r="GR15">
        <v>83.064999999999998</v>
      </c>
      <c r="GS15" s="18">
        <f t="shared" si="1"/>
        <v>5.3374322230828053E-3</v>
      </c>
    </row>
    <row r="16" spans="1:201">
      <c r="A16" s="12" t="s">
        <v>52</v>
      </c>
      <c r="B16" s="12" t="s">
        <v>19</v>
      </c>
      <c r="C16" s="12" t="s">
        <v>53</v>
      </c>
      <c r="D16">
        <v>101.31399999999999</v>
      </c>
      <c r="E16">
        <v>98.18</v>
      </c>
      <c r="F16">
        <v>101.182</v>
      </c>
      <c r="G16">
        <v>100.268</v>
      </c>
      <c r="H16">
        <v>99.227999999999994</v>
      </c>
      <c r="I16">
        <v>103.02500000000001</v>
      </c>
      <c r="J16">
        <v>98.954999999999998</v>
      </c>
      <c r="K16">
        <v>91.808000000000007</v>
      </c>
      <c r="L16">
        <v>89.004000000000005</v>
      </c>
      <c r="M16">
        <v>76.215000000000003</v>
      </c>
      <c r="N16">
        <v>82.287000000000006</v>
      </c>
      <c r="O16">
        <v>83.521000000000001</v>
      </c>
      <c r="P16">
        <v>82.930999999999997</v>
      </c>
      <c r="Q16">
        <v>80.492000000000004</v>
      </c>
      <c r="R16">
        <v>74.540000000000006</v>
      </c>
      <c r="S16">
        <v>70.161000000000001</v>
      </c>
      <c r="T16">
        <v>69.83</v>
      </c>
      <c r="U16">
        <v>70.581999999999994</v>
      </c>
      <c r="V16">
        <v>67.88</v>
      </c>
      <c r="W16">
        <v>70.376000000000005</v>
      </c>
      <c r="X16">
        <v>74.665000000000006</v>
      </c>
      <c r="Y16">
        <v>76.195999999999998</v>
      </c>
      <c r="Z16">
        <v>77.658000000000001</v>
      </c>
      <c r="AA16" s="7">
        <v>74.019000000000005</v>
      </c>
      <c r="AB16" s="15">
        <v>75.418000000000006</v>
      </c>
      <c r="AC16" s="15">
        <v>69.965000000000003</v>
      </c>
      <c r="AD16" s="7">
        <v>72.385000000000005</v>
      </c>
      <c r="AE16" s="16">
        <v>69.561999999999998</v>
      </c>
      <c r="AF16" s="16">
        <v>66.394999999999996</v>
      </c>
      <c r="AG16" s="17">
        <v>63.332000000000001</v>
      </c>
      <c r="AH16" s="16">
        <v>66.185000000000002</v>
      </c>
      <c r="AI16">
        <v>63.249000000000002</v>
      </c>
      <c r="AJ16" s="16">
        <v>62.756</v>
      </c>
      <c r="AK16" s="16">
        <v>64.878</v>
      </c>
      <c r="AL16" s="16">
        <v>61.963000000000001</v>
      </c>
      <c r="AM16" s="16">
        <v>66.233999999999995</v>
      </c>
      <c r="AN16" s="16">
        <v>65.245000000000005</v>
      </c>
      <c r="AO16" s="16">
        <v>66.668999999999997</v>
      </c>
      <c r="AP16" s="16">
        <v>67.534000000000006</v>
      </c>
      <c r="AQ16" s="16">
        <v>64.546000000000006</v>
      </c>
      <c r="AR16" s="16">
        <v>62.356999999999999</v>
      </c>
      <c r="AS16" s="16">
        <v>61.844000000000001</v>
      </c>
      <c r="AT16" s="16">
        <v>62.875</v>
      </c>
      <c r="AU16" s="16">
        <v>62.784999999999997</v>
      </c>
      <c r="AV16" s="16">
        <v>67.495999999999995</v>
      </c>
      <c r="AW16" s="16">
        <v>66.81</v>
      </c>
      <c r="AX16" s="16">
        <v>68.972999999999999</v>
      </c>
      <c r="AY16" s="16">
        <v>69.146000000000001</v>
      </c>
      <c r="AZ16" s="16">
        <v>66.119</v>
      </c>
      <c r="BA16" s="16">
        <v>65.117000000000004</v>
      </c>
      <c r="BB16" s="16">
        <v>63.405999999999999</v>
      </c>
      <c r="BC16" s="16">
        <v>63.57</v>
      </c>
      <c r="BD16" s="16">
        <v>62.78</v>
      </c>
      <c r="BE16" s="16">
        <v>62.029000000000003</v>
      </c>
      <c r="BF16" s="16">
        <v>63.101999999999997</v>
      </c>
      <c r="BG16" s="16">
        <v>64.715999999999994</v>
      </c>
      <c r="BH16" s="16">
        <v>64.787999999999997</v>
      </c>
      <c r="BI16" s="20">
        <v>66.159000000000006</v>
      </c>
      <c r="BJ16" s="20">
        <v>65.617000000000004</v>
      </c>
      <c r="BK16" s="20">
        <v>63.795999999999999</v>
      </c>
      <c r="BL16" s="20">
        <v>62.814</v>
      </c>
      <c r="BM16" s="20">
        <v>62.331000000000003</v>
      </c>
      <c r="BN16" s="20">
        <v>62.848999999999997</v>
      </c>
      <c r="BO16" s="20">
        <v>61.93</v>
      </c>
      <c r="BP16" s="23">
        <v>61.350999999999999</v>
      </c>
      <c r="BQ16" s="24">
        <v>62.024000000000001</v>
      </c>
      <c r="BR16" s="24">
        <v>64.397999999999996</v>
      </c>
      <c r="BS16" s="24">
        <v>63.545000000000002</v>
      </c>
      <c r="BT16" s="24">
        <v>62.753999999999998</v>
      </c>
      <c r="BU16" s="24">
        <v>62.183</v>
      </c>
      <c r="BV16" s="24">
        <v>64.385999999999996</v>
      </c>
      <c r="BW16" s="24">
        <v>64.314999999999998</v>
      </c>
      <c r="BX16" s="24">
        <v>65.069000000000003</v>
      </c>
      <c r="BY16" s="24">
        <v>64.135999999999996</v>
      </c>
      <c r="BZ16" s="24">
        <v>63.564</v>
      </c>
      <c r="CA16" s="24">
        <v>61.606000000000002</v>
      </c>
      <c r="CB16" s="24">
        <v>61.078000000000003</v>
      </c>
      <c r="CC16" s="24">
        <v>61.189</v>
      </c>
      <c r="CD16" s="24">
        <v>59.731000000000002</v>
      </c>
      <c r="CE16" s="24">
        <v>60.128999999999998</v>
      </c>
      <c r="CF16" s="24">
        <v>58.539000000000001</v>
      </c>
      <c r="CG16" s="24">
        <v>57.566000000000003</v>
      </c>
      <c r="CH16" s="24">
        <v>57.031999999999996</v>
      </c>
      <c r="CI16" s="23">
        <v>58.237000000000002</v>
      </c>
      <c r="CJ16" s="24">
        <v>56.893000000000001</v>
      </c>
      <c r="CK16" s="24">
        <v>55.369</v>
      </c>
      <c r="CL16" s="24">
        <v>56.372999999999998</v>
      </c>
      <c r="CM16" s="24">
        <v>57.252000000000002</v>
      </c>
      <c r="CN16" s="24">
        <v>58.704000000000001</v>
      </c>
      <c r="CO16" s="23">
        <v>59.110999999999997</v>
      </c>
      <c r="CP16" s="23">
        <v>59.043999999999997</v>
      </c>
      <c r="CQ16" s="23">
        <v>59.274999999999999</v>
      </c>
      <c r="CR16" s="26">
        <v>60.667999999999999</v>
      </c>
      <c r="CS16" s="26">
        <v>60.875999999999998</v>
      </c>
      <c r="CT16" s="26">
        <v>61.573999999999998</v>
      </c>
      <c r="CU16" s="26">
        <v>60.773000000000003</v>
      </c>
      <c r="CV16" s="26">
        <v>61.07</v>
      </c>
      <c r="CW16" s="26">
        <v>60.222000000000001</v>
      </c>
      <c r="CX16" s="26">
        <v>61.475000000000001</v>
      </c>
      <c r="CY16" s="26">
        <v>60.965000000000003</v>
      </c>
      <c r="CZ16" s="26">
        <v>61.610999999999997</v>
      </c>
      <c r="DA16" s="26">
        <v>61.533000000000001</v>
      </c>
      <c r="DB16" s="26">
        <v>62.107999999999997</v>
      </c>
      <c r="DC16" s="27">
        <v>61.67</v>
      </c>
      <c r="DD16" s="29">
        <v>62.554000000000002</v>
      </c>
      <c r="DE16" s="29">
        <v>62.823</v>
      </c>
      <c r="DF16">
        <v>63.137</v>
      </c>
      <c r="DG16" s="29">
        <v>63.505000000000003</v>
      </c>
      <c r="DH16">
        <v>62.658999999999999</v>
      </c>
      <c r="DI16">
        <v>62.963000000000001</v>
      </c>
      <c r="DJ16">
        <v>61.042999999999999</v>
      </c>
      <c r="DK16">
        <v>62.808999999999997</v>
      </c>
      <c r="DL16">
        <v>62.981000000000002</v>
      </c>
      <c r="DM16" s="33">
        <v>64.197000000000003</v>
      </c>
      <c r="DN16" s="31">
        <v>65.174000000000007</v>
      </c>
      <c r="DO16" s="34">
        <v>63.982999999999997</v>
      </c>
      <c r="DP16">
        <v>62.646000000000001</v>
      </c>
      <c r="DQ16" s="39">
        <v>64.418999999999997</v>
      </c>
      <c r="DR16">
        <v>64.275000000000006</v>
      </c>
      <c r="DS16">
        <v>64.198999999999998</v>
      </c>
      <c r="DT16">
        <v>63.747</v>
      </c>
      <c r="DU16" s="43">
        <v>64.268000000000001</v>
      </c>
      <c r="DV16" s="45">
        <v>65.123999999999995</v>
      </c>
      <c r="DW16" s="51">
        <v>65.361000000000004</v>
      </c>
      <c r="DX16" s="54">
        <v>63.905000000000001</v>
      </c>
      <c r="DY16" s="56">
        <v>64.465999999999994</v>
      </c>
      <c r="DZ16" s="58">
        <v>63.457999999999998</v>
      </c>
      <c r="EA16" s="59">
        <v>65.022999999999996</v>
      </c>
      <c r="EB16" s="62">
        <v>65.745999999999995</v>
      </c>
      <c r="EC16" s="61">
        <v>66.155000000000001</v>
      </c>
      <c r="ED16" s="61">
        <v>65.653999999999996</v>
      </c>
      <c r="EE16" s="61">
        <v>65.756</v>
      </c>
      <c r="EF16" s="61">
        <v>67.100999999999999</v>
      </c>
      <c r="EG16" s="61">
        <v>68.468999999999994</v>
      </c>
      <c r="EH16" s="61">
        <v>68.751000000000005</v>
      </c>
      <c r="EI16" s="61">
        <v>68.397000000000006</v>
      </c>
      <c r="EJ16" s="61">
        <v>68.739999999999995</v>
      </c>
      <c r="EK16" s="61">
        <v>68.153000000000006</v>
      </c>
      <c r="EL16" s="61">
        <v>66.748999999999995</v>
      </c>
      <c r="EM16" s="61">
        <v>67.885000000000005</v>
      </c>
      <c r="EN16" s="61">
        <v>65.861999999999995</v>
      </c>
      <c r="EO16" s="61">
        <v>65.679000000000002</v>
      </c>
      <c r="EP16" s="61">
        <v>66.429000000000002</v>
      </c>
      <c r="EQ16" s="61">
        <v>66.962999999999994</v>
      </c>
      <c r="ER16" s="61">
        <v>66.846999999999994</v>
      </c>
      <c r="ES16" s="61">
        <v>64.813000000000002</v>
      </c>
      <c r="ET16" s="61">
        <v>65.37</v>
      </c>
      <c r="EU16" s="61">
        <v>64.73</v>
      </c>
      <c r="EV16" s="61">
        <v>64.584000000000003</v>
      </c>
      <c r="EW16" s="61">
        <v>64.540999999999997</v>
      </c>
      <c r="EX16" s="61">
        <v>64.600999999999999</v>
      </c>
      <c r="EY16" s="61">
        <v>65.356999999999999</v>
      </c>
      <c r="EZ16" s="61">
        <v>65.897999999999996</v>
      </c>
      <c r="FA16" s="61">
        <v>65.846999999999994</v>
      </c>
      <c r="FB16" s="61">
        <v>67.247</v>
      </c>
      <c r="FC16" s="61">
        <v>67.808000000000007</v>
      </c>
      <c r="FD16" s="61">
        <v>67.057000000000002</v>
      </c>
      <c r="FE16" s="61">
        <v>68.087000000000003</v>
      </c>
      <c r="FF16" s="61">
        <v>65.906000000000006</v>
      </c>
      <c r="FG16" s="61">
        <v>67.531000000000006</v>
      </c>
      <c r="FH16" s="61">
        <v>66.591999999999999</v>
      </c>
      <c r="FI16" s="61">
        <v>65.433999999999997</v>
      </c>
      <c r="FJ16" s="61">
        <v>62.582000000000001</v>
      </c>
      <c r="FK16" s="61">
        <v>63.374000000000002</v>
      </c>
      <c r="FL16" s="61">
        <v>64.665999999999997</v>
      </c>
      <c r="FM16" s="61">
        <v>65.078000000000003</v>
      </c>
      <c r="FN16" s="61">
        <v>65.685000000000002</v>
      </c>
      <c r="FO16" s="61">
        <v>66.584999999999994</v>
      </c>
      <c r="FP16" s="61">
        <v>66.968999999999994</v>
      </c>
      <c r="FQ16" s="61">
        <v>66.858999999999995</v>
      </c>
      <c r="FR16" s="61">
        <v>67.680999999999997</v>
      </c>
      <c r="FS16" s="61">
        <v>68.331999999999994</v>
      </c>
      <c r="FT16" s="61">
        <v>66.457999999999998</v>
      </c>
      <c r="FU16" s="61">
        <v>67.676000000000002</v>
      </c>
      <c r="FV16" s="61">
        <v>68.7</v>
      </c>
      <c r="FW16" s="61">
        <v>68.695999999999998</v>
      </c>
      <c r="FX16">
        <v>68.88</v>
      </c>
      <c r="FY16">
        <v>70.3</v>
      </c>
      <c r="FZ16">
        <v>68.578000000000003</v>
      </c>
      <c r="GA16">
        <v>69.075999999999993</v>
      </c>
      <c r="GB16">
        <v>70.778000000000006</v>
      </c>
      <c r="GC16">
        <v>70.486999999999995</v>
      </c>
      <c r="GD16">
        <v>71.040999999999997</v>
      </c>
      <c r="GE16">
        <v>71.700999999999993</v>
      </c>
      <c r="GF16">
        <v>73.125</v>
      </c>
      <c r="GG16">
        <v>73.369</v>
      </c>
      <c r="GH16">
        <v>72.695999999999998</v>
      </c>
      <c r="GI16">
        <v>74.614000000000004</v>
      </c>
      <c r="GJ16">
        <v>74.905000000000001</v>
      </c>
      <c r="GK16">
        <v>74.075000000000003</v>
      </c>
      <c r="GL16">
        <v>74.474999999999994</v>
      </c>
      <c r="GM16">
        <v>74.662000000000006</v>
      </c>
      <c r="GN16">
        <v>73.613</v>
      </c>
      <c r="GO16">
        <v>74.918000000000006</v>
      </c>
      <c r="GP16">
        <v>73.039000000000001</v>
      </c>
      <c r="GQ16">
        <v>75.367000000000004</v>
      </c>
      <c r="GR16">
        <v>75.775999999999996</v>
      </c>
      <c r="GS16" s="18">
        <f t="shared" si="1"/>
        <v>5.426778298194046E-3</v>
      </c>
    </row>
    <row r="17" spans="1:201">
      <c r="A17" s="12" t="s">
        <v>54</v>
      </c>
      <c r="B17" s="12" t="s">
        <v>28</v>
      </c>
      <c r="C17" s="12" t="s">
        <v>84</v>
      </c>
      <c r="D17">
        <v>116.06</v>
      </c>
      <c r="E17">
        <v>110.806</v>
      </c>
      <c r="F17">
        <v>114.212</v>
      </c>
      <c r="G17">
        <v>113.19</v>
      </c>
      <c r="H17">
        <v>112.188</v>
      </c>
      <c r="I17">
        <v>116.464</v>
      </c>
      <c r="J17">
        <v>111.88800000000001</v>
      </c>
      <c r="K17">
        <v>104.107</v>
      </c>
      <c r="L17">
        <v>100.79300000000001</v>
      </c>
      <c r="M17">
        <v>86.37</v>
      </c>
      <c r="N17">
        <v>93.263000000000005</v>
      </c>
      <c r="O17">
        <v>94.64</v>
      </c>
      <c r="P17">
        <v>93.92</v>
      </c>
      <c r="Q17">
        <v>91.153999999999996</v>
      </c>
      <c r="R17">
        <v>84.472999999999999</v>
      </c>
      <c r="S17">
        <v>79.652000000000001</v>
      </c>
      <c r="T17">
        <v>79.313999999999993</v>
      </c>
      <c r="U17">
        <v>80.182000000000002</v>
      </c>
      <c r="V17">
        <v>77.147999999999996</v>
      </c>
      <c r="W17">
        <v>79.323999999999998</v>
      </c>
      <c r="X17">
        <v>82.905000000000001</v>
      </c>
      <c r="Y17">
        <v>83.893000000000001</v>
      </c>
      <c r="Z17">
        <v>85.477999999999994</v>
      </c>
      <c r="AA17" s="7">
        <v>81.513999999999996</v>
      </c>
      <c r="AB17" s="15">
        <v>83.031999999999996</v>
      </c>
      <c r="AC17" s="15">
        <v>77.126999999999995</v>
      </c>
      <c r="AD17" s="7">
        <v>79.8</v>
      </c>
      <c r="AE17" s="16">
        <v>76.691999999999993</v>
      </c>
      <c r="AF17" s="16">
        <v>73.27</v>
      </c>
      <c r="AG17" s="17">
        <v>69.998000000000005</v>
      </c>
      <c r="AH17" s="16">
        <v>72.757000000000005</v>
      </c>
      <c r="AI17">
        <v>69.474000000000004</v>
      </c>
      <c r="AJ17" s="16">
        <v>68.875</v>
      </c>
      <c r="AK17" s="16">
        <v>71.263999999999996</v>
      </c>
      <c r="AL17" s="16">
        <v>68.046000000000006</v>
      </c>
      <c r="AM17" s="16">
        <v>72.805000000000007</v>
      </c>
      <c r="AN17" s="16">
        <v>71.768000000000001</v>
      </c>
      <c r="AO17" s="16">
        <v>73.323999999999998</v>
      </c>
      <c r="AP17" s="16">
        <v>74.14</v>
      </c>
      <c r="AQ17" s="16">
        <v>71.058000000000007</v>
      </c>
      <c r="AR17" s="16">
        <v>68.555000000000007</v>
      </c>
      <c r="AS17" s="16">
        <v>68.063999999999993</v>
      </c>
      <c r="AT17" s="16">
        <v>69.212999999999994</v>
      </c>
      <c r="AU17" s="16">
        <v>68.941999999999993</v>
      </c>
      <c r="AV17" s="16">
        <v>74.334999999999994</v>
      </c>
      <c r="AW17" s="16">
        <v>73.540999999999997</v>
      </c>
      <c r="AX17" s="16">
        <v>75.906999999999996</v>
      </c>
      <c r="AY17" s="16">
        <v>76.081999999999994</v>
      </c>
      <c r="AZ17" s="16">
        <v>72.875</v>
      </c>
      <c r="BA17" s="16">
        <v>71.762</v>
      </c>
      <c r="BB17" s="16">
        <v>69.866</v>
      </c>
      <c r="BC17" s="16">
        <v>70.048000000000002</v>
      </c>
      <c r="BD17" s="16">
        <v>69.164000000000001</v>
      </c>
      <c r="BE17" s="16">
        <v>68.302999999999997</v>
      </c>
      <c r="BF17" s="16">
        <v>69.483000000000004</v>
      </c>
      <c r="BG17" s="16">
        <v>71.328000000000003</v>
      </c>
      <c r="BH17" s="16">
        <v>71.971999999999994</v>
      </c>
      <c r="BI17" s="20">
        <v>73.492000000000004</v>
      </c>
      <c r="BJ17" s="20">
        <v>72.882000000000005</v>
      </c>
      <c r="BK17" s="20">
        <v>70.759</v>
      </c>
      <c r="BL17" s="20">
        <v>69.668999999999997</v>
      </c>
      <c r="BM17" s="20">
        <v>69.113</v>
      </c>
      <c r="BN17" s="20">
        <v>60.05</v>
      </c>
      <c r="BO17" s="20">
        <v>59.173999999999999</v>
      </c>
      <c r="BP17" s="23">
        <v>58.597999999999999</v>
      </c>
      <c r="BQ17" s="24">
        <v>59.244999999999997</v>
      </c>
      <c r="BR17" s="24">
        <v>61.536999999999999</v>
      </c>
      <c r="BS17" s="24">
        <v>60.719000000000001</v>
      </c>
      <c r="BT17" s="24">
        <v>59.945999999999998</v>
      </c>
      <c r="BU17" s="24">
        <v>59.377000000000002</v>
      </c>
      <c r="BV17" s="24">
        <v>61.469000000000001</v>
      </c>
      <c r="BW17" s="24">
        <v>61.420999999999999</v>
      </c>
      <c r="BX17" s="24">
        <v>62.139000000000003</v>
      </c>
      <c r="BY17" s="24">
        <v>61.234000000000002</v>
      </c>
      <c r="BZ17" s="24">
        <v>60.664000000000001</v>
      </c>
      <c r="CA17" s="24">
        <v>58.734999999999999</v>
      </c>
      <c r="CB17" s="24">
        <v>58.234000000000002</v>
      </c>
      <c r="CC17" s="24">
        <v>58.325000000000003</v>
      </c>
      <c r="CD17" s="24">
        <v>56.930999999999997</v>
      </c>
      <c r="CE17" s="24">
        <v>57.286999999999999</v>
      </c>
      <c r="CF17" s="24">
        <v>55.764000000000003</v>
      </c>
      <c r="CG17" s="24">
        <v>54.84</v>
      </c>
      <c r="CH17" s="24">
        <v>54.314</v>
      </c>
      <c r="CI17" s="23">
        <v>55.445</v>
      </c>
      <c r="CJ17" s="24">
        <v>54.149000000000001</v>
      </c>
      <c r="CK17" s="24">
        <v>52.911999999999999</v>
      </c>
      <c r="CL17" s="24">
        <v>53.850999999999999</v>
      </c>
      <c r="CM17" s="24">
        <v>54.670999999999999</v>
      </c>
      <c r="CN17" s="24">
        <v>56.051000000000002</v>
      </c>
      <c r="CO17" s="23">
        <v>56.429000000000002</v>
      </c>
      <c r="CP17" s="23">
        <v>56.360999999999997</v>
      </c>
      <c r="CQ17" s="23">
        <v>56.558999999999997</v>
      </c>
      <c r="CR17" s="26">
        <v>57.878</v>
      </c>
      <c r="CS17" s="26">
        <v>58.058</v>
      </c>
      <c r="CT17" s="26">
        <v>58.71</v>
      </c>
      <c r="CU17" s="26">
        <v>57.933999999999997</v>
      </c>
      <c r="CV17" s="26">
        <v>58.21</v>
      </c>
      <c r="CW17" s="26">
        <v>57.716999999999999</v>
      </c>
      <c r="CX17" s="26">
        <v>58.902999999999999</v>
      </c>
      <c r="CY17" s="26">
        <v>58.4</v>
      </c>
      <c r="CZ17" s="26">
        <v>59.000999999999998</v>
      </c>
      <c r="DA17" s="26">
        <v>58.924999999999997</v>
      </c>
      <c r="DB17" s="26">
        <v>59.466999999999999</v>
      </c>
      <c r="DC17" s="27">
        <v>59.030999999999999</v>
      </c>
      <c r="DD17" s="29">
        <v>59.868000000000002</v>
      </c>
      <c r="DE17" s="29">
        <v>60.107999999999997</v>
      </c>
      <c r="DF17">
        <v>60.387999999999998</v>
      </c>
      <c r="DG17" s="29">
        <v>60.524000000000001</v>
      </c>
      <c r="DH17">
        <v>59.704000000000001</v>
      </c>
      <c r="DI17">
        <v>59.975999999999999</v>
      </c>
      <c r="DJ17">
        <v>58.131</v>
      </c>
      <c r="DK17">
        <v>59.415999999999997</v>
      </c>
      <c r="DL17">
        <v>59.56</v>
      </c>
      <c r="DM17" s="33">
        <v>60.689</v>
      </c>
      <c r="DN17" s="31">
        <v>61.622999999999998</v>
      </c>
      <c r="DO17" s="34">
        <v>60.439</v>
      </c>
      <c r="DP17">
        <v>59.317999999999998</v>
      </c>
      <c r="DQ17" s="39">
        <v>60.975999999999999</v>
      </c>
      <c r="DR17">
        <v>60.828000000000003</v>
      </c>
      <c r="DS17">
        <v>60.762999999999998</v>
      </c>
      <c r="DT17">
        <v>60.308999999999997</v>
      </c>
      <c r="DU17" s="43">
        <v>60.78</v>
      </c>
      <c r="DV17" s="45">
        <v>61.567999999999998</v>
      </c>
      <c r="DW17" s="51">
        <v>61.774999999999999</v>
      </c>
      <c r="DX17" s="54">
        <v>60.405999999999999</v>
      </c>
      <c r="DY17" s="56">
        <v>60.933999999999997</v>
      </c>
      <c r="DZ17" s="58">
        <v>59.994999999999997</v>
      </c>
      <c r="EA17" s="59">
        <v>61.472999999999999</v>
      </c>
      <c r="EB17" s="62">
        <v>62.167000000000002</v>
      </c>
      <c r="EC17" s="61">
        <v>62.548000000000002</v>
      </c>
      <c r="ED17" s="61">
        <v>62.051000000000002</v>
      </c>
      <c r="EE17" s="61">
        <v>62.134999999999998</v>
      </c>
      <c r="EF17" s="61">
        <v>63.402000000000001</v>
      </c>
      <c r="EG17" s="61">
        <v>64.677000000000007</v>
      </c>
      <c r="EH17" s="61">
        <v>64.84</v>
      </c>
      <c r="EI17" s="61">
        <v>64.495999999999995</v>
      </c>
      <c r="EJ17" s="61">
        <v>64.81</v>
      </c>
      <c r="EK17" s="61">
        <v>64.209999999999994</v>
      </c>
      <c r="EL17" s="61">
        <v>62.901000000000003</v>
      </c>
      <c r="EM17" s="61">
        <v>63.939</v>
      </c>
      <c r="EN17" s="61">
        <v>62.024000000000001</v>
      </c>
      <c r="EO17" s="61">
        <v>61.844000000000001</v>
      </c>
      <c r="EP17" s="61">
        <v>62.527000000000001</v>
      </c>
      <c r="EQ17" s="61">
        <v>63.012999999999998</v>
      </c>
      <c r="ER17" s="61">
        <v>62.884</v>
      </c>
      <c r="ES17" s="61">
        <v>60.826999999999998</v>
      </c>
      <c r="ET17" s="61">
        <v>61.47</v>
      </c>
      <c r="EU17" s="61">
        <v>60.851999999999997</v>
      </c>
      <c r="EV17" s="61">
        <v>60.709000000000003</v>
      </c>
      <c r="EW17" s="61">
        <v>60.732999999999997</v>
      </c>
      <c r="EX17" s="61">
        <v>60.777999999999999</v>
      </c>
      <c r="EY17" s="61">
        <v>61.453000000000003</v>
      </c>
      <c r="EZ17" s="61">
        <v>61.951000000000001</v>
      </c>
      <c r="FA17" s="61">
        <v>62.383000000000003</v>
      </c>
      <c r="FB17" s="61">
        <v>63.19</v>
      </c>
      <c r="FC17" s="61">
        <v>63.709000000000003</v>
      </c>
      <c r="FD17" s="61">
        <v>62.984000000000002</v>
      </c>
      <c r="FE17" s="61">
        <v>63.933999999999997</v>
      </c>
      <c r="FF17" s="61">
        <v>61.85</v>
      </c>
      <c r="FG17" s="61">
        <v>63.86</v>
      </c>
      <c r="FH17" s="61">
        <v>62.445</v>
      </c>
      <c r="FI17" s="61">
        <v>61.308</v>
      </c>
      <c r="FJ17" s="61">
        <v>58.701000000000001</v>
      </c>
      <c r="FK17" s="61">
        <v>59.417999999999999</v>
      </c>
      <c r="FL17" s="61">
        <v>60.61</v>
      </c>
      <c r="FM17" s="61">
        <v>60.97</v>
      </c>
      <c r="FN17" s="61">
        <v>61.518000000000001</v>
      </c>
      <c r="FO17" s="61">
        <v>62.334000000000003</v>
      </c>
      <c r="FP17" s="61">
        <v>62.682000000000002</v>
      </c>
      <c r="FQ17" s="61">
        <v>62.548999999999999</v>
      </c>
      <c r="FR17" s="61">
        <v>63.298999999999999</v>
      </c>
      <c r="FS17" s="61">
        <v>63.881999999999998</v>
      </c>
      <c r="FT17" s="61">
        <v>62.106000000000002</v>
      </c>
      <c r="FU17" s="61">
        <v>63.220999999999997</v>
      </c>
      <c r="FV17" s="61">
        <v>64.149000000000001</v>
      </c>
      <c r="FW17" s="61">
        <v>64.113</v>
      </c>
      <c r="FX17">
        <v>64.245999999999995</v>
      </c>
      <c r="FY17">
        <v>65.546999999999997</v>
      </c>
      <c r="FZ17">
        <v>63.899000000000001</v>
      </c>
      <c r="GA17">
        <v>64.328999999999994</v>
      </c>
      <c r="GB17">
        <v>65.885999999999996</v>
      </c>
      <c r="GC17">
        <v>65.587000000000003</v>
      </c>
      <c r="GD17">
        <v>66.064999999999998</v>
      </c>
      <c r="GE17">
        <v>66.647999999999996</v>
      </c>
      <c r="GF17">
        <v>67.947000000000003</v>
      </c>
      <c r="GG17">
        <v>68.128</v>
      </c>
      <c r="GH17">
        <v>67.462000000000003</v>
      </c>
      <c r="GI17">
        <v>69.209999999999994</v>
      </c>
      <c r="GJ17">
        <v>69.441999999999993</v>
      </c>
      <c r="GK17">
        <v>68.641000000000005</v>
      </c>
      <c r="GL17">
        <v>68.974999999999994</v>
      </c>
      <c r="GM17">
        <v>69.108999999999995</v>
      </c>
      <c r="GN17">
        <v>68.114999999999995</v>
      </c>
      <c r="GO17">
        <v>69.295000000000002</v>
      </c>
      <c r="GP17">
        <v>67.519000000000005</v>
      </c>
      <c r="GQ17">
        <v>69.623000000000005</v>
      </c>
      <c r="GR17">
        <v>69.972999999999999</v>
      </c>
      <c r="GS17" s="18">
        <f t="shared" si="1"/>
        <v>5.0270743863378708E-3</v>
      </c>
    </row>
    <row r="18" spans="1:201">
      <c r="A18" s="12" t="s">
        <v>55</v>
      </c>
      <c r="B18" s="12" t="s">
        <v>8</v>
      </c>
      <c r="C18" s="12" t="s">
        <v>56</v>
      </c>
      <c r="D18">
        <v>106.387</v>
      </c>
      <c r="E18">
        <v>103.06399999999999</v>
      </c>
      <c r="F18">
        <v>106.206</v>
      </c>
      <c r="G18">
        <v>105.35599999999999</v>
      </c>
      <c r="H18">
        <v>104.276</v>
      </c>
      <c r="I18">
        <v>108.262</v>
      </c>
      <c r="J18">
        <v>104.008</v>
      </c>
      <c r="K18">
        <v>97.027000000000001</v>
      </c>
      <c r="L18">
        <v>94.031999999999996</v>
      </c>
      <c r="M18">
        <v>80.718999999999994</v>
      </c>
      <c r="N18">
        <v>87.272000000000006</v>
      </c>
      <c r="O18">
        <v>88.582999999999998</v>
      </c>
      <c r="P18">
        <v>87.96</v>
      </c>
      <c r="Q18">
        <v>85.384</v>
      </c>
      <c r="R18">
        <v>79.141999999999996</v>
      </c>
      <c r="S18">
        <v>74.638999999999996</v>
      </c>
      <c r="T18">
        <v>74.480999999999995</v>
      </c>
      <c r="U18">
        <v>75.292000000000002</v>
      </c>
      <c r="V18">
        <v>72.61</v>
      </c>
      <c r="W18">
        <v>75.861000000000004</v>
      </c>
      <c r="X18">
        <v>80.614000000000004</v>
      </c>
      <c r="Y18">
        <v>82.346000000000004</v>
      </c>
      <c r="Z18">
        <v>83.944000000000003</v>
      </c>
      <c r="AA18" s="7">
        <v>80.105999999999995</v>
      </c>
      <c r="AB18" s="15">
        <v>81.652000000000001</v>
      </c>
      <c r="AC18" s="15">
        <v>75.905000000000001</v>
      </c>
      <c r="AD18" s="7">
        <v>78.552999999999997</v>
      </c>
      <c r="AE18" s="16">
        <v>75.492000000000004</v>
      </c>
      <c r="AF18" s="16">
        <v>72.16</v>
      </c>
      <c r="AG18" s="17">
        <v>69.016999999999996</v>
      </c>
      <c r="AH18" s="16">
        <v>71.837999999999994</v>
      </c>
      <c r="AI18">
        <v>68.695999999999998</v>
      </c>
      <c r="AJ18" s="16">
        <v>68.171000000000006</v>
      </c>
      <c r="AK18" s="16">
        <v>70.563000000000002</v>
      </c>
      <c r="AL18" s="16">
        <v>67.557000000000002</v>
      </c>
      <c r="AM18" s="16">
        <v>72.385999999999996</v>
      </c>
      <c r="AN18" s="16">
        <v>71.421999999999997</v>
      </c>
      <c r="AO18" s="16">
        <v>72.977000000000004</v>
      </c>
      <c r="AP18" s="16">
        <v>73.933999999999997</v>
      </c>
      <c r="AQ18" s="16">
        <v>70.858000000000004</v>
      </c>
      <c r="AR18" s="16">
        <v>68.483000000000004</v>
      </c>
      <c r="AS18" s="16">
        <v>67.986000000000004</v>
      </c>
      <c r="AT18" s="16">
        <v>69.125</v>
      </c>
      <c r="AU18" s="16">
        <v>69.061000000000007</v>
      </c>
      <c r="AV18" s="16">
        <v>74.484999999999999</v>
      </c>
      <c r="AW18" s="16">
        <v>73.741</v>
      </c>
      <c r="AX18" s="16">
        <v>76.141999999999996</v>
      </c>
      <c r="AY18" s="16">
        <v>76.332999999999998</v>
      </c>
      <c r="AZ18" s="16">
        <v>73.311999999999998</v>
      </c>
      <c r="BA18" s="16">
        <v>72.253</v>
      </c>
      <c r="BB18" s="16">
        <v>70.366</v>
      </c>
      <c r="BC18" s="16">
        <v>70.564999999999998</v>
      </c>
      <c r="BD18" s="16">
        <v>69.834999999999994</v>
      </c>
      <c r="BE18" s="16">
        <v>68.981999999999999</v>
      </c>
      <c r="BF18" s="16">
        <v>70.176000000000002</v>
      </c>
      <c r="BG18" s="16">
        <v>72.075999999999993</v>
      </c>
      <c r="BH18" s="16">
        <v>72.881</v>
      </c>
      <c r="BI18" s="20">
        <v>74.438999999999993</v>
      </c>
      <c r="BJ18" s="20">
        <v>73.838999999999999</v>
      </c>
      <c r="BK18" s="20">
        <v>71.866</v>
      </c>
      <c r="BL18" s="20">
        <v>70.757999999999996</v>
      </c>
      <c r="BM18" s="20">
        <v>70.433999999999997</v>
      </c>
      <c r="BN18" s="20">
        <v>71.019000000000005</v>
      </c>
      <c r="BO18" s="20">
        <v>69.992000000000004</v>
      </c>
      <c r="BP18" s="23">
        <v>69.319999999999993</v>
      </c>
      <c r="BQ18" s="24">
        <v>70.248999999999995</v>
      </c>
      <c r="BR18" s="24">
        <v>73.001000000000005</v>
      </c>
      <c r="BS18" s="24">
        <v>72.063000000000002</v>
      </c>
      <c r="BT18" s="24">
        <v>71.186999999999998</v>
      </c>
      <c r="BU18" s="24">
        <v>70.677000000000007</v>
      </c>
      <c r="BV18" s="24">
        <v>73.218999999999994</v>
      </c>
      <c r="BW18" s="24">
        <v>73.177999999999997</v>
      </c>
      <c r="BX18" s="24">
        <v>74.040999999999997</v>
      </c>
      <c r="BY18" s="24">
        <v>72.997</v>
      </c>
      <c r="BZ18" s="24">
        <v>72.506</v>
      </c>
      <c r="CA18" s="24">
        <v>70.262</v>
      </c>
      <c r="CB18" s="24">
        <v>69.685000000000002</v>
      </c>
      <c r="CC18" s="24">
        <v>69.813999999999993</v>
      </c>
      <c r="CD18" s="24">
        <v>68.185000000000002</v>
      </c>
      <c r="CE18" s="24">
        <v>68.781000000000006</v>
      </c>
      <c r="CF18" s="24">
        <v>66.977999999999994</v>
      </c>
      <c r="CG18" s="24">
        <v>65.903000000000006</v>
      </c>
      <c r="CH18" s="24">
        <v>65.296000000000006</v>
      </c>
      <c r="CI18" s="23">
        <v>66.814999999999998</v>
      </c>
      <c r="CJ18" s="24">
        <v>65.278000000000006</v>
      </c>
      <c r="CK18" s="24">
        <v>63.802999999999997</v>
      </c>
      <c r="CL18" s="24">
        <v>64.953000000000003</v>
      </c>
      <c r="CM18" s="24">
        <v>65.965999999999994</v>
      </c>
      <c r="CN18" s="24">
        <v>67.789000000000001</v>
      </c>
      <c r="CO18" s="23">
        <v>68.274000000000001</v>
      </c>
      <c r="CP18" s="23">
        <v>68.207999999999998</v>
      </c>
      <c r="CQ18" s="23">
        <v>68.475999999999999</v>
      </c>
      <c r="CR18" s="26">
        <v>70.242999999999995</v>
      </c>
      <c r="CS18" s="26">
        <v>70.474999999999994</v>
      </c>
      <c r="CT18" s="26">
        <v>71.308000000000007</v>
      </c>
      <c r="CU18" s="26">
        <v>70.372</v>
      </c>
      <c r="CV18" s="26">
        <v>70.724999999999994</v>
      </c>
      <c r="CW18" s="26">
        <v>70.302000000000007</v>
      </c>
      <c r="CX18" s="26">
        <v>71.769000000000005</v>
      </c>
      <c r="CY18" s="26">
        <v>71.174999999999997</v>
      </c>
      <c r="CZ18" s="26">
        <v>71.927999999999997</v>
      </c>
      <c r="DA18" s="26">
        <v>71.858999999999995</v>
      </c>
      <c r="DB18" s="26">
        <v>72.685000000000002</v>
      </c>
      <c r="DC18" s="27">
        <v>72.176000000000002</v>
      </c>
      <c r="DD18" s="29">
        <v>73.225999999999999</v>
      </c>
      <c r="DE18" s="29">
        <v>73.539000000000001</v>
      </c>
      <c r="DF18">
        <v>73.899000000000001</v>
      </c>
      <c r="DG18" s="29">
        <v>74.230999999999995</v>
      </c>
      <c r="DH18">
        <v>73.242999999999995</v>
      </c>
      <c r="DI18">
        <v>73.600999999999999</v>
      </c>
      <c r="DJ18">
        <v>71.376000000000005</v>
      </c>
      <c r="DK18">
        <v>73.132999999999996</v>
      </c>
      <c r="DL18">
        <v>73.337000000000003</v>
      </c>
      <c r="DM18" s="33">
        <v>74.754999999999995</v>
      </c>
      <c r="DN18" s="31">
        <v>75.960999999999999</v>
      </c>
      <c r="DO18" s="34">
        <v>74.700999999999993</v>
      </c>
      <c r="DP18">
        <v>73.337000000000003</v>
      </c>
      <c r="DQ18" s="39">
        <v>75.418999999999997</v>
      </c>
      <c r="DR18">
        <v>75.257999999999996</v>
      </c>
      <c r="DS18">
        <v>75.191999999999993</v>
      </c>
      <c r="DT18">
        <v>74.819000000000003</v>
      </c>
      <c r="DU18" s="43">
        <v>75.426000000000002</v>
      </c>
      <c r="DV18" s="45">
        <v>76.430000000000007</v>
      </c>
      <c r="DW18" s="51">
        <v>76.712999999999994</v>
      </c>
      <c r="DX18" s="54">
        <v>75.197000000000003</v>
      </c>
      <c r="DY18" s="56">
        <v>75.872</v>
      </c>
      <c r="DZ18" s="58">
        <v>74.712000000000003</v>
      </c>
      <c r="EA18" s="59">
        <v>76.582999999999998</v>
      </c>
      <c r="EB18" s="62">
        <v>77.631</v>
      </c>
      <c r="EC18" s="61">
        <v>78.129000000000005</v>
      </c>
      <c r="ED18" s="61">
        <v>77.543000000000006</v>
      </c>
      <c r="EE18" s="61">
        <v>77.665999999999997</v>
      </c>
      <c r="EF18" s="61">
        <v>79.304000000000002</v>
      </c>
      <c r="EG18" s="61">
        <v>80.956000000000003</v>
      </c>
      <c r="EH18" s="61">
        <v>81.126000000000005</v>
      </c>
      <c r="EI18" s="61">
        <v>80.691999999999993</v>
      </c>
      <c r="EJ18" s="61">
        <v>81.088999999999999</v>
      </c>
      <c r="EK18" s="61">
        <v>80.554000000000002</v>
      </c>
      <c r="EL18" s="61">
        <v>78.944999999999993</v>
      </c>
      <c r="EM18" s="61">
        <v>80.27</v>
      </c>
      <c r="EN18" s="61">
        <v>77.962000000000003</v>
      </c>
      <c r="EO18" s="61">
        <v>77.763999999999996</v>
      </c>
      <c r="EP18" s="61">
        <v>78.811999999999998</v>
      </c>
      <c r="EQ18" s="61">
        <v>79.453999999999994</v>
      </c>
      <c r="ER18" s="61">
        <v>79.308000000000007</v>
      </c>
      <c r="ES18" s="61">
        <v>76.905000000000001</v>
      </c>
      <c r="ET18" s="61">
        <v>77.738</v>
      </c>
      <c r="EU18" s="61">
        <v>76.977999999999994</v>
      </c>
      <c r="EV18" s="61">
        <v>76.814999999999998</v>
      </c>
      <c r="EW18" s="61">
        <v>76.873000000000005</v>
      </c>
      <c r="EX18" s="61">
        <v>76.94</v>
      </c>
      <c r="EY18" s="61">
        <v>77.995999999999995</v>
      </c>
      <c r="EZ18" s="61">
        <v>78.644999999999996</v>
      </c>
      <c r="FA18" s="61">
        <v>78.570999999999998</v>
      </c>
      <c r="FB18" s="61">
        <v>80.263999999999996</v>
      </c>
      <c r="FC18" s="61">
        <v>80.972999999999999</v>
      </c>
      <c r="FD18" s="61">
        <v>80.248000000000005</v>
      </c>
      <c r="FE18" s="61">
        <v>81.474000000000004</v>
      </c>
      <c r="FF18" s="61">
        <v>78.855999999999995</v>
      </c>
      <c r="FG18" s="61">
        <v>80.796999999999997</v>
      </c>
      <c r="FH18" s="61">
        <v>79.843000000000004</v>
      </c>
      <c r="FI18" s="61">
        <v>78.397000000000006</v>
      </c>
      <c r="FJ18" s="61">
        <v>75.114999999999995</v>
      </c>
      <c r="FK18" s="61">
        <v>76.051000000000002</v>
      </c>
      <c r="FL18" s="61">
        <v>77.603999999999999</v>
      </c>
      <c r="FM18" s="61">
        <v>78.254999999999995</v>
      </c>
      <c r="FN18" s="61">
        <v>78.986999999999995</v>
      </c>
      <c r="FO18" s="61">
        <v>80.066000000000003</v>
      </c>
      <c r="FP18" s="61">
        <v>80.552000000000007</v>
      </c>
      <c r="FQ18" s="61">
        <v>80.605999999999995</v>
      </c>
      <c r="FR18" s="61">
        <v>81.596999999999994</v>
      </c>
      <c r="FS18" s="61">
        <v>82.391999999999996</v>
      </c>
      <c r="FT18" s="61">
        <v>80.144999999999996</v>
      </c>
      <c r="FU18" s="61">
        <v>81.795000000000002</v>
      </c>
      <c r="FV18" s="61">
        <v>83.022999999999996</v>
      </c>
      <c r="FW18" s="61">
        <v>83.007999999999996</v>
      </c>
      <c r="FX18">
        <v>83.210999999999999</v>
      </c>
      <c r="FY18">
        <v>84.965999999999994</v>
      </c>
      <c r="FZ18">
        <v>83.078000000000003</v>
      </c>
      <c r="GA18">
        <v>83.659000000000006</v>
      </c>
      <c r="GB18">
        <v>85.727999999999994</v>
      </c>
      <c r="GC18">
        <v>85.384</v>
      </c>
      <c r="GD18">
        <v>86.227000000000004</v>
      </c>
      <c r="GE18">
        <v>87.031000000000006</v>
      </c>
      <c r="GF18">
        <v>88.793000000000006</v>
      </c>
      <c r="GG18">
        <v>89.073999999999998</v>
      </c>
      <c r="GH18">
        <v>88.444999999999993</v>
      </c>
      <c r="GI18">
        <v>90.78</v>
      </c>
      <c r="GJ18">
        <v>91.131</v>
      </c>
      <c r="GK18">
        <v>90.125</v>
      </c>
      <c r="GL18">
        <v>90.608999999999995</v>
      </c>
      <c r="GM18">
        <v>91.031999999999996</v>
      </c>
      <c r="GN18">
        <v>89.769000000000005</v>
      </c>
      <c r="GO18">
        <v>91.370999999999995</v>
      </c>
      <c r="GP18">
        <v>89.096999999999994</v>
      </c>
      <c r="GQ18">
        <v>92.131</v>
      </c>
      <c r="GR18">
        <v>92.641000000000005</v>
      </c>
      <c r="GS18" s="18">
        <f t="shared" si="1"/>
        <v>5.5355960534457793E-3</v>
      </c>
    </row>
    <row r="19" spans="1:201">
      <c r="Y19" s="13"/>
      <c r="Z19" s="13"/>
      <c r="AA19" s="7"/>
      <c r="AB19" s="15"/>
      <c r="AC19" s="15"/>
      <c r="AD19" s="9"/>
      <c r="AE19" s="9"/>
      <c r="AF19" s="9"/>
      <c r="AG19" s="9"/>
      <c r="AH19" s="9"/>
      <c r="AI19" s="9"/>
      <c r="AJ19" s="16"/>
      <c r="AK19" s="9"/>
      <c r="AL19" s="9"/>
      <c r="AM19" s="16"/>
      <c r="AN19" s="9"/>
      <c r="AO19" s="9"/>
      <c r="AP19" s="9"/>
      <c r="AQ19" s="16"/>
      <c r="AR19" s="9"/>
      <c r="AS19" s="9"/>
      <c r="AT19" s="16"/>
      <c r="AU19" s="9"/>
      <c r="AV19" s="9"/>
      <c r="AW19" s="16"/>
      <c r="AX19" s="16"/>
      <c r="AY19" s="9"/>
      <c r="AZ19" s="16"/>
      <c r="BA19" s="9"/>
      <c r="BB19" s="16"/>
      <c r="BC19" s="9"/>
      <c r="BD19" s="9"/>
      <c r="BE19" s="16"/>
      <c r="BF19" s="9"/>
      <c r="BG19" s="16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24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X19" s="9"/>
      <c r="CY19" s="9"/>
      <c r="CZ19" s="9"/>
      <c r="DA19" s="9"/>
      <c r="DB19" s="9"/>
      <c r="DC19" s="9"/>
      <c r="DF19" s="18"/>
      <c r="DG19" s="18"/>
    </row>
    <row r="20" spans="1:201">
      <c r="AM20" s="16"/>
      <c r="AN20" s="9"/>
      <c r="AO20" s="9"/>
      <c r="AP20" s="9"/>
      <c r="AQ20" s="16"/>
      <c r="AR20" s="9"/>
      <c r="AS20" s="9"/>
      <c r="AT20" s="16"/>
      <c r="AU20" s="9"/>
      <c r="AV20" s="9"/>
      <c r="AW20" s="16"/>
      <c r="AX20" s="30"/>
      <c r="AY20" s="30"/>
      <c r="AZ20" s="30"/>
      <c r="BA20" s="30"/>
      <c r="BB20" s="30"/>
      <c r="BC20" s="9"/>
      <c r="BD20" s="9"/>
      <c r="BE20" s="16"/>
      <c r="BF20" s="9"/>
      <c r="BG20" s="9"/>
      <c r="BH20" s="9"/>
      <c r="BI20" s="9"/>
      <c r="BJ20" s="9"/>
      <c r="BK20" s="9"/>
      <c r="BL20" s="9"/>
      <c r="BM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24"/>
      <c r="CA20" s="9"/>
      <c r="CC20" s="9"/>
      <c r="CD20" s="9"/>
      <c r="CF20" s="9"/>
      <c r="CG20" s="9"/>
    </row>
    <row r="21" spans="1:201">
      <c r="AP21" s="9"/>
      <c r="AQ21" s="16"/>
      <c r="AR21" s="9"/>
      <c r="AT21" s="16"/>
      <c r="AU21" s="9"/>
      <c r="AV21" s="9"/>
      <c r="BF21" s="9"/>
      <c r="BG21" s="9"/>
      <c r="BH21" s="9"/>
      <c r="BI21" s="9"/>
      <c r="BX21" s="9"/>
    </row>
    <row r="22" spans="1:201">
      <c r="EG22" s="9">
        <f>(EG10-DT10)/DT10</f>
        <v>8.4044707631572221E-2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6AE0-02BB-4F49-9D63-97B5D91DCAE5}">
  <sheetPr codeName="Sheet3"/>
  <dimension ref="A1:GR25"/>
  <sheetViews>
    <sheetView tabSelected="1" zoomScale="80" zoomScaleNormal="80" workbookViewId="0">
      <pane xSplit="8" ySplit="22" topLeftCell="GO23" activePane="bottomRight" state="frozen"/>
      <selection pane="topRight" activeCell="I1" sqref="I1"/>
      <selection pane="bottomLeft" activeCell="A19" sqref="A19"/>
      <selection pane="bottomRight" activeCell="B11" sqref="B11"/>
    </sheetView>
  </sheetViews>
  <sheetFormatPr defaultColWidth="9.33203125" defaultRowHeight="14.4"/>
  <cols>
    <col min="1" max="1" width="51.33203125" bestFit="1" customWidth="1"/>
    <col min="2" max="2" width="10.44140625" bestFit="1" customWidth="1"/>
    <col min="3" max="3" width="15" bestFit="1" customWidth="1"/>
    <col min="4" max="11" width="9.6640625" hidden="1" customWidth="1"/>
    <col min="12" max="13" width="10.33203125" hidden="1" customWidth="1"/>
    <col min="14" max="15" width="10.33203125" customWidth="1"/>
    <col min="16" max="24" width="9.6640625" customWidth="1"/>
    <col min="25" max="25" width="9.5546875" customWidth="1"/>
    <col min="26" max="29" width="9.6640625" customWidth="1"/>
    <col min="30" max="33" width="9.6640625" bestFit="1" customWidth="1"/>
    <col min="34" max="34" width="10.33203125" bestFit="1" customWidth="1"/>
    <col min="35" max="35" width="9.44140625" bestFit="1" customWidth="1"/>
    <col min="37" max="37" width="9.44140625" bestFit="1" customWidth="1"/>
    <col min="38" max="41" width="10" bestFit="1" customWidth="1"/>
    <col min="42" max="45" width="9.6640625" bestFit="1" customWidth="1"/>
    <col min="46" max="46" width="10.44140625" bestFit="1" customWidth="1"/>
    <col min="51" max="59" width="9.6640625" bestFit="1" customWidth="1"/>
    <col min="60" max="63" width="9.5546875" bestFit="1" customWidth="1"/>
    <col min="64" max="67" width="10.33203125" bestFit="1" customWidth="1"/>
    <col min="68" max="69" width="9.44140625" bestFit="1" customWidth="1"/>
    <col min="70" max="70" width="10.44140625" bestFit="1" customWidth="1"/>
    <col min="71" max="72" width="9.44140625" bestFit="1" customWidth="1"/>
    <col min="77" max="77" width="9.6640625" bestFit="1" customWidth="1"/>
    <col min="78" max="78" width="10.33203125" bestFit="1" customWidth="1"/>
    <col min="79" max="85" width="9.6640625" bestFit="1" customWidth="1"/>
    <col min="88" max="89" width="9.44140625" bestFit="1" customWidth="1"/>
    <col min="90" max="94" width="10" bestFit="1" customWidth="1"/>
    <col min="95" max="98" width="9.6640625" bestFit="1" customWidth="1"/>
    <col min="101" max="102" width="10.44140625" bestFit="1" customWidth="1"/>
    <col min="103" max="106" width="9.6640625" bestFit="1" customWidth="1"/>
    <col min="107" max="107" width="10.6640625" bestFit="1" customWidth="1"/>
    <col min="108" max="110" width="9.6640625" bestFit="1" customWidth="1"/>
    <col min="111" max="112" width="10.6640625" bestFit="1" customWidth="1"/>
    <col min="113" max="113" width="11" customWidth="1"/>
    <col min="114" max="115" width="9.5546875" bestFit="1" customWidth="1"/>
    <col min="116" max="116" width="10.33203125" bestFit="1" customWidth="1"/>
    <col min="117" max="117" width="9.6640625" bestFit="1" customWidth="1"/>
    <col min="118" max="118" width="11" bestFit="1" customWidth="1"/>
    <col min="119" max="121" width="9.6640625" bestFit="1" customWidth="1"/>
    <col min="122" max="122" width="9.44140625" bestFit="1" customWidth="1"/>
    <col min="123" max="123" width="10.109375" bestFit="1" customWidth="1"/>
    <col min="124" max="124" width="11.33203125" bestFit="1" customWidth="1"/>
    <col min="125" max="125" width="10.6640625" bestFit="1" customWidth="1"/>
    <col min="126" max="126" width="10.44140625" bestFit="1" customWidth="1"/>
    <col min="128" max="128" width="11.33203125" bestFit="1" customWidth="1"/>
    <col min="129" max="134" width="12.33203125" bestFit="1" customWidth="1"/>
    <col min="135" max="136" width="12.33203125" customWidth="1"/>
    <col min="137" max="137" width="10.5546875" bestFit="1" customWidth="1"/>
    <col min="138" max="138" width="13" bestFit="1" customWidth="1"/>
    <col min="139" max="139" width="12" bestFit="1" customWidth="1"/>
    <col min="140" max="140" width="11.5546875" bestFit="1" customWidth="1"/>
    <col min="141" max="141" width="13" customWidth="1"/>
    <col min="142" max="142" width="14.33203125" customWidth="1"/>
    <col min="143" max="143" width="10" bestFit="1" customWidth="1"/>
    <col min="144" max="144" width="10.44140625" bestFit="1" customWidth="1"/>
    <col min="145" max="145" width="10" bestFit="1" customWidth="1"/>
    <col min="146" max="146" width="12" customWidth="1"/>
    <col min="147" max="147" width="10.5546875" bestFit="1" customWidth="1"/>
    <col min="148" max="148" width="11.6640625" customWidth="1"/>
    <col min="149" max="149" width="12" bestFit="1" customWidth="1"/>
    <col min="150" max="150" width="10.5546875" bestFit="1" customWidth="1"/>
    <col min="151" max="151" width="14.33203125" bestFit="1" customWidth="1"/>
    <col min="152" max="152" width="10.109375" bestFit="1" customWidth="1"/>
    <col min="153" max="157" width="13" bestFit="1" customWidth="1"/>
    <col min="158" max="160" width="10.5546875" bestFit="1" customWidth="1"/>
    <col min="161" max="162" width="10.6640625" bestFit="1" customWidth="1"/>
    <col min="163" max="163" width="10.6640625" customWidth="1"/>
    <col min="164" max="164" width="10.6640625" bestFit="1" customWidth="1"/>
    <col min="165" max="168" width="10.109375" bestFit="1" customWidth="1"/>
    <col min="169" max="174" width="10.88671875" bestFit="1" customWidth="1"/>
    <col min="175" max="175" width="12" bestFit="1" customWidth="1"/>
    <col min="176" max="176" width="10.109375" bestFit="1" customWidth="1"/>
    <col min="177" max="177" width="15.109375" customWidth="1"/>
    <col min="184" max="185" width="10.5546875" bestFit="1" customWidth="1"/>
    <col min="187" max="191" width="10.109375" bestFit="1" customWidth="1"/>
    <col min="192" max="194" width="10" bestFit="1" customWidth="1"/>
    <col min="195" max="198" width="10.21875" bestFit="1" customWidth="1"/>
    <col min="199" max="199" width="9.6640625" bestFit="1" customWidth="1"/>
  </cols>
  <sheetData>
    <row r="1" spans="1:200" ht="21">
      <c r="A1" s="1" t="s">
        <v>0</v>
      </c>
    </row>
    <row r="2" spans="1:200" ht="21">
      <c r="A2" s="2">
        <v>45995</v>
      </c>
    </row>
    <row r="4" spans="1:200" ht="18">
      <c r="D4" s="3">
        <v>44630</v>
      </c>
      <c r="E4" s="3">
        <v>44637</v>
      </c>
      <c r="F4" s="3">
        <v>44644</v>
      </c>
      <c r="G4" s="3">
        <v>44651</v>
      </c>
      <c r="H4" s="3">
        <v>44658</v>
      </c>
      <c r="I4" s="3">
        <v>44665</v>
      </c>
      <c r="J4" s="3">
        <v>44672</v>
      </c>
      <c r="K4" s="3">
        <v>44679</v>
      </c>
      <c r="L4" s="3">
        <v>44686</v>
      </c>
      <c r="M4" s="3">
        <v>44693</v>
      </c>
      <c r="N4" s="3">
        <v>44700</v>
      </c>
      <c r="O4" s="3">
        <v>44707</v>
      </c>
      <c r="P4" s="3">
        <v>44714</v>
      </c>
      <c r="Q4" s="3">
        <v>44721</v>
      </c>
      <c r="R4" s="3">
        <v>44728</v>
      </c>
      <c r="S4" s="3">
        <v>44735</v>
      </c>
      <c r="T4" s="3">
        <v>44742</v>
      </c>
      <c r="U4" s="3">
        <v>44749</v>
      </c>
      <c r="V4" s="3">
        <v>44756</v>
      </c>
      <c r="W4" s="3">
        <v>44763</v>
      </c>
      <c r="X4" s="3">
        <v>44770</v>
      </c>
      <c r="Y4" s="3">
        <v>44777</v>
      </c>
      <c r="Z4" s="3">
        <v>44784</v>
      </c>
      <c r="AA4" s="3">
        <v>44791</v>
      </c>
      <c r="AB4" s="3">
        <v>44798</v>
      </c>
      <c r="AC4" s="3">
        <v>44805</v>
      </c>
      <c r="AD4" s="3">
        <v>44812</v>
      </c>
      <c r="AE4" s="3">
        <v>44819</v>
      </c>
      <c r="AF4" s="3">
        <v>44826</v>
      </c>
      <c r="AG4" s="3">
        <v>44833</v>
      </c>
      <c r="AH4" s="3">
        <v>44840</v>
      </c>
      <c r="AI4" s="3">
        <v>44847</v>
      </c>
      <c r="AJ4" s="3">
        <v>44854</v>
      </c>
      <c r="AK4" s="3">
        <v>44861</v>
      </c>
      <c r="AL4" s="3">
        <v>44868</v>
      </c>
      <c r="AM4" s="3">
        <v>44875</v>
      </c>
      <c r="AN4" s="3">
        <v>44882</v>
      </c>
      <c r="AO4" s="3">
        <v>44889</v>
      </c>
      <c r="AP4" s="3">
        <v>44896</v>
      </c>
      <c r="AQ4" s="3">
        <v>44903</v>
      </c>
      <c r="AR4" s="3">
        <v>44910</v>
      </c>
      <c r="AS4" s="3">
        <v>44917</v>
      </c>
      <c r="AT4" s="3">
        <v>44924</v>
      </c>
      <c r="AU4" s="3">
        <v>44931</v>
      </c>
      <c r="AV4" s="3">
        <v>44938</v>
      </c>
      <c r="AW4" s="3">
        <v>44945</v>
      </c>
      <c r="AX4" s="3">
        <v>44952</v>
      </c>
      <c r="AY4" s="3">
        <v>44959</v>
      </c>
      <c r="AZ4" s="3">
        <v>44966</v>
      </c>
      <c r="BA4" s="3">
        <v>44973</v>
      </c>
      <c r="BB4" s="3">
        <v>44980</v>
      </c>
      <c r="BC4" s="3">
        <v>44987</v>
      </c>
      <c r="BD4" s="3">
        <v>44994</v>
      </c>
      <c r="BE4" s="3">
        <v>45001</v>
      </c>
      <c r="BF4" s="3">
        <v>45008</v>
      </c>
      <c r="BG4" s="3">
        <v>45015</v>
      </c>
      <c r="BH4" s="3">
        <v>45022</v>
      </c>
      <c r="BI4" s="3">
        <v>45029</v>
      </c>
      <c r="BJ4" s="3">
        <v>45036</v>
      </c>
      <c r="BK4" s="3">
        <v>45043</v>
      </c>
      <c r="BL4" s="3">
        <v>45050</v>
      </c>
      <c r="BM4" s="3">
        <v>45057</v>
      </c>
      <c r="BN4" s="3">
        <v>45064</v>
      </c>
      <c r="BO4" s="3">
        <v>45071</v>
      </c>
      <c r="BP4" s="3">
        <v>45078</v>
      </c>
      <c r="BQ4" s="3">
        <v>45085</v>
      </c>
      <c r="BR4" s="3">
        <v>45092</v>
      </c>
      <c r="BS4" s="3">
        <v>45099</v>
      </c>
      <c r="BT4" s="3">
        <v>45106</v>
      </c>
      <c r="BU4" s="3">
        <v>45113</v>
      </c>
      <c r="BV4" s="3">
        <v>45120</v>
      </c>
      <c r="BW4" s="3">
        <v>45127</v>
      </c>
      <c r="BX4" s="3">
        <v>45134</v>
      </c>
      <c r="BY4" s="3">
        <v>45141</v>
      </c>
      <c r="BZ4" s="3">
        <v>45148</v>
      </c>
      <c r="CA4" s="3">
        <v>45155</v>
      </c>
      <c r="CB4" s="3">
        <v>45162</v>
      </c>
      <c r="CC4" s="3">
        <v>45169</v>
      </c>
      <c r="CD4" s="3">
        <v>45176</v>
      </c>
      <c r="CE4" s="3">
        <v>45183</v>
      </c>
      <c r="CF4" s="3">
        <v>45190</v>
      </c>
      <c r="CG4" s="3">
        <v>45197</v>
      </c>
      <c r="CH4" s="3">
        <v>45204</v>
      </c>
      <c r="CI4" s="3">
        <v>45211</v>
      </c>
      <c r="CJ4" s="3">
        <v>45218</v>
      </c>
      <c r="CK4" s="3">
        <v>45225</v>
      </c>
      <c r="CL4" s="3">
        <v>45232</v>
      </c>
      <c r="CM4" s="3">
        <v>45239</v>
      </c>
      <c r="CN4" s="3">
        <v>45246</v>
      </c>
      <c r="CO4" s="3">
        <v>45253</v>
      </c>
      <c r="CP4" s="3">
        <v>45260</v>
      </c>
      <c r="CQ4" s="3">
        <v>45267</v>
      </c>
      <c r="CR4" s="3">
        <v>45274</v>
      </c>
      <c r="CS4" s="3">
        <v>45281</v>
      </c>
      <c r="CT4" s="3">
        <v>45289</v>
      </c>
      <c r="CU4" s="3">
        <v>45295</v>
      </c>
      <c r="CV4" s="3">
        <v>45302</v>
      </c>
      <c r="CW4" s="3">
        <v>45309</v>
      </c>
      <c r="CX4" s="3">
        <v>45316</v>
      </c>
      <c r="CY4" s="3">
        <v>45323</v>
      </c>
      <c r="CZ4" s="3">
        <v>45330</v>
      </c>
      <c r="DA4" s="3">
        <v>45337</v>
      </c>
      <c r="DB4" s="3">
        <v>45344</v>
      </c>
      <c r="DC4" s="3">
        <v>45351</v>
      </c>
      <c r="DD4" s="3">
        <v>45358</v>
      </c>
      <c r="DE4" s="3">
        <v>45365</v>
      </c>
      <c r="DF4" s="3">
        <v>45372</v>
      </c>
      <c r="DG4" s="3">
        <v>45379</v>
      </c>
      <c r="DH4" s="3">
        <v>45386</v>
      </c>
      <c r="DI4" s="3">
        <v>45393</v>
      </c>
      <c r="DJ4" s="3">
        <v>45400</v>
      </c>
      <c r="DK4" s="3">
        <v>45407</v>
      </c>
      <c r="DL4" s="3">
        <v>45414</v>
      </c>
      <c r="DM4" s="3">
        <v>45421</v>
      </c>
      <c r="DN4" s="3">
        <v>45428</v>
      </c>
      <c r="DO4" s="3">
        <v>45435</v>
      </c>
      <c r="DP4" s="3">
        <v>45442</v>
      </c>
      <c r="DQ4" s="3">
        <v>45449</v>
      </c>
      <c r="DR4" s="3">
        <v>45456</v>
      </c>
      <c r="DS4" s="3">
        <v>45463</v>
      </c>
      <c r="DT4" s="3">
        <v>45470</v>
      </c>
      <c r="DU4" s="3">
        <v>45477</v>
      </c>
      <c r="DV4" s="3">
        <v>45484</v>
      </c>
      <c r="DW4" s="3">
        <v>45491</v>
      </c>
      <c r="DX4" s="3">
        <v>45498</v>
      </c>
      <c r="DY4" s="3">
        <v>45505</v>
      </c>
      <c r="DZ4" s="3">
        <v>45512</v>
      </c>
      <c r="EA4" s="3">
        <v>45519</v>
      </c>
      <c r="EB4" s="3">
        <v>45526</v>
      </c>
      <c r="EC4" s="3">
        <v>45533</v>
      </c>
      <c r="ED4" s="3">
        <v>45540</v>
      </c>
      <c r="EE4" s="3">
        <v>45547</v>
      </c>
      <c r="EF4" s="3">
        <v>45554</v>
      </c>
      <c r="EG4" s="3">
        <v>45561</v>
      </c>
      <c r="EH4" s="3">
        <v>45568</v>
      </c>
      <c r="EI4" s="3">
        <v>45575</v>
      </c>
      <c r="EJ4" s="3">
        <v>45582</v>
      </c>
      <c r="EK4" s="3">
        <v>45589</v>
      </c>
      <c r="EL4" s="3">
        <v>45596</v>
      </c>
      <c r="EM4" s="3">
        <v>45603</v>
      </c>
      <c r="EN4" s="3">
        <v>45610</v>
      </c>
      <c r="EO4" s="3">
        <v>45617</v>
      </c>
      <c r="EP4" s="3">
        <v>45624</v>
      </c>
      <c r="EQ4" s="3">
        <v>45631</v>
      </c>
      <c r="ER4" s="3">
        <v>45638</v>
      </c>
      <c r="ES4" s="3">
        <v>45645</v>
      </c>
      <c r="ET4" s="3">
        <v>45653</v>
      </c>
      <c r="EU4" s="3">
        <v>45657</v>
      </c>
      <c r="EV4" s="3">
        <v>45659</v>
      </c>
      <c r="EW4" s="3">
        <v>45666</v>
      </c>
      <c r="EX4" s="3">
        <v>45673</v>
      </c>
      <c r="EY4" s="3">
        <v>45680</v>
      </c>
      <c r="EZ4" s="3">
        <v>45687</v>
      </c>
      <c r="FA4" s="3">
        <v>45694</v>
      </c>
      <c r="FB4" s="3">
        <v>45701</v>
      </c>
      <c r="FC4" s="3">
        <v>45708</v>
      </c>
      <c r="FD4" s="3">
        <v>45715</v>
      </c>
      <c r="FE4" s="3">
        <v>45722</v>
      </c>
      <c r="FF4" s="3">
        <v>45729</v>
      </c>
      <c r="FG4" s="3">
        <v>45736</v>
      </c>
      <c r="FH4" s="3">
        <v>45743</v>
      </c>
      <c r="FI4" s="3">
        <v>45750</v>
      </c>
      <c r="FJ4" s="3">
        <v>45757</v>
      </c>
      <c r="FK4" s="3">
        <v>45764</v>
      </c>
      <c r="FL4" s="3">
        <v>45771</v>
      </c>
      <c r="FM4" s="3">
        <v>45783</v>
      </c>
      <c r="FN4" s="3">
        <v>45785</v>
      </c>
      <c r="FO4" s="3">
        <v>45792</v>
      </c>
      <c r="FP4" s="3">
        <v>45799</v>
      </c>
      <c r="FQ4" s="3">
        <v>45806</v>
      </c>
      <c r="FR4" s="3">
        <v>45813</v>
      </c>
      <c r="FS4" s="3">
        <v>45820</v>
      </c>
      <c r="FT4" s="3">
        <v>45827</v>
      </c>
      <c r="FU4" s="3">
        <v>45834</v>
      </c>
      <c r="FV4" s="3">
        <v>45841</v>
      </c>
      <c r="FW4" s="3">
        <v>45848</v>
      </c>
      <c r="FX4" s="3">
        <v>45855</v>
      </c>
      <c r="FY4" s="3">
        <v>45862</v>
      </c>
      <c r="FZ4" s="3">
        <v>45869</v>
      </c>
      <c r="GA4" s="3">
        <v>45876</v>
      </c>
      <c r="GB4" s="3">
        <v>45883</v>
      </c>
      <c r="GC4" s="3">
        <v>45890</v>
      </c>
      <c r="GD4" s="3">
        <v>45897</v>
      </c>
      <c r="GE4" s="3">
        <v>45904</v>
      </c>
      <c r="GF4" s="3">
        <v>45911</v>
      </c>
      <c r="GG4" s="3">
        <v>45918</v>
      </c>
      <c r="GH4" s="3">
        <v>45925</v>
      </c>
      <c r="GI4" s="3">
        <v>45939</v>
      </c>
      <c r="GJ4" s="3">
        <v>45946</v>
      </c>
      <c r="GK4" s="3">
        <v>45953</v>
      </c>
      <c r="GL4" s="3">
        <v>45960</v>
      </c>
      <c r="GM4" s="3">
        <v>45967</v>
      </c>
      <c r="GN4" s="3">
        <v>45974</v>
      </c>
      <c r="GO4" s="3">
        <v>45981</v>
      </c>
      <c r="GP4" s="3">
        <v>45988</v>
      </c>
      <c r="GQ4" s="3">
        <v>45995</v>
      </c>
      <c r="GR4" s="10" t="s">
        <v>1</v>
      </c>
    </row>
    <row r="5" spans="1:200" ht="18"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2</v>
      </c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2</v>
      </c>
      <c r="Q5" s="4" t="s">
        <v>2</v>
      </c>
      <c r="R5" s="4" t="s">
        <v>2</v>
      </c>
      <c r="S5" s="4" t="s">
        <v>2</v>
      </c>
      <c r="T5" s="4" t="s">
        <v>2</v>
      </c>
      <c r="U5" s="4" t="s">
        <v>2</v>
      </c>
      <c r="V5" s="4" t="s">
        <v>2</v>
      </c>
      <c r="W5" s="4" t="s">
        <v>2</v>
      </c>
      <c r="X5" s="4" t="s">
        <v>2</v>
      </c>
      <c r="Y5" s="4" t="s">
        <v>2</v>
      </c>
      <c r="Z5" s="4" t="s">
        <v>2</v>
      </c>
      <c r="AA5" s="4" t="s">
        <v>2</v>
      </c>
      <c r="AB5" s="4" t="s">
        <v>2</v>
      </c>
      <c r="AC5" s="4" t="s">
        <v>2</v>
      </c>
      <c r="AD5" s="4" t="s">
        <v>2</v>
      </c>
      <c r="AE5" s="4" t="s">
        <v>2</v>
      </c>
      <c r="AF5" s="4" t="s">
        <v>2</v>
      </c>
      <c r="AG5" s="4" t="s">
        <v>2</v>
      </c>
      <c r="AH5" s="4" t="s">
        <v>2</v>
      </c>
      <c r="AI5" s="4" t="s">
        <v>2</v>
      </c>
      <c r="AJ5" s="4" t="s">
        <v>2</v>
      </c>
      <c r="AK5" s="4" t="s">
        <v>2</v>
      </c>
      <c r="AL5" s="4" t="s">
        <v>2</v>
      </c>
      <c r="AM5" s="4" t="s">
        <v>2</v>
      </c>
      <c r="AN5" s="4" t="s">
        <v>2</v>
      </c>
      <c r="AO5" s="4" t="s">
        <v>2</v>
      </c>
      <c r="AP5" s="4" t="s">
        <v>2</v>
      </c>
      <c r="AQ5" s="4" t="s">
        <v>2</v>
      </c>
      <c r="AR5" s="4" t="s">
        <v>2</v>
      </c>
      <c r="AS5" s="4" t="s">
        <v>2</v>
      </c>
      <c r="AT5" s="4" t="s">
        <v>2</v>
      </c>
      <c r="AU5" s="4" t="s">
        <v>2</v>
      </c>
      <c r="AV5" s="4" t="s">
        <v>2</v>
      </c>
      <c r="AW5" s="4" t="s">
        <v>2</v>
      </c>
      <c r="AX5" s="4" t="s">
        <v>2</v>
      </c>
      <c r="AY5" s="4" t="s">
        <v>2</v>
      </c>
      <c r="AZ5" s="4" t="s">
        <v>2</v>
      </c>
      <c r="BA5" s="4" t="s">
        <v>2</v>
      </c>
      <c r="BB5" s="4" t="s">
        <v>2</v>
      </c>
      <c r="BC5" s="4" t="s">
        <v>2</v>
      </c>
      <c r="BD5" s="4" t="s">
        <v>2</v>
      </c>
      <c r="BE5" s="4" t="s">
        <v>2</v>
      </c>
      <c r="BF5" s="4" t="s">
        <v>2</v>
      </c>
      <c r="BG5" s="4" t="s">
        <v>2</v>
      </c>
      <c r="BH5" s="4" t="s">
        <v>2</v>
      </c>
      <c r="BI5" s="4" t="s">
        <v>2</v>
      </c>
      <c r="BJ5" s="4" t="s">
        <v>2</v>
      </c>
      <c r="BK5" s="4" t="s">
        <v>2</v>
      </c>
      <c r="BL5" s="4" t="s">
        <v>2</v>
      </c>
      <c r="BM5" s="4" t="s">
        <v>2</v>
      </c>
      <c r="BN5" s="4" t="s">
        <v>2</v>
      </c>
      <c r="BO5" s="4" t="s">
        <v>2</v>
      </c>
      <c r="BP5" s="4" t="s">
        <v>2</v>
      </c>
      <c r="BQ5" s="4" t="s">
        <v>2</v>
      </c>
      <c r="BR5" s="4" t="s">
        <v>2</v>
      </c>
      <c r="BS5" s="4" t="s">
        <v>2</v>
      </c>
      <c r="BT5" s="4" t="s">
        <v>2</v>
      </c>
      <c r="BU5" s="4" t="s">
        <v>2</v>
      </c>
      <c r="BV5" s="4" t="s">
        <v>2</v>
      </c>
      <c r="BW5" s="4" t="s">
        <v>2</v>
      </c>
      <c r="BX5" s="4" t="s">
        <v>2</v>
      </c>
      <c r="BY5" s="4" t="s">
        <v>2</v>
      </c>
      <c r="BZ5" s="4" t="s">
        <v>2</v>
      </c>
      <c r="CA5" s="4" t="s">
        <v>2</v>
      </c>
      <c r="CB5" s="4" t="s">
        <v>2</v>
      </c>
      <c r="CC5" s="4" t="s">
        <v>2</v>
      </c>
      <c r="CD5" s="4" t="s">
        <v>2</v>
      </c>
      <c r="CE5" s="4" t="s">
        <v>2</v>
      </c>
      <c r="CF5" s="4" t="s">
        <v>2</v>
      </c>
      <c r="CG5" s="4" t="s">
        <v>2</v>
      </c>
      <c r="CH5" s="4" t="s">
        <v>2</v>
      </c>
      <c r="CI5" s="4" t="s">
        <v>2</v>
      </c>
      <c r="CJ5" s="4" t="s">
        <v>2</v>
      </c>
      <c r="CK5" s="4" t="s">
        <v>2</v>
      </c>
      <c r="CL5" s="4" t="s">
        <v>2</v>
      </c>
      <c r="CM5" s="4" t="s">
        <v>2</v>
      </c>
      <c r="CN5" s="4" t="s">
        <v>2</v>
      </c>
      <c r="CO5" s="4" t="s">
        <v>2</v>
      </c>
      <c r="CP5" s="4" t="s">
        <v>2</v>
      </c>
      <c r="CQ5" s="4" t="s">
        <v>2</v>
      </c>
      <c r="CR5" s="4" t="s">
        <v>2</v>
      </c>
      <c r="CS5" s="4" t="s">
        <v>2</v>
      </c>
      <c r="CT5" s="4" t="s">
        <v>2</v>
      </c>
      <c r="CU5" s="4" t="s">
        <v>2</v>
      </c>
      <c r="CV5" s="4" t="s">
        <v>2</v>
      </c>
      <c r="CW5" s="4" t="s">
        <v>2</v>
      </c>
      <c r="CX5" s="4" t="s">
        <v>2</v>
      </c>
      <c r="CY5" s="4" t="s">
        <v>2</v>
      </c>
      <c r="CZ5" s="4" t="s">
        <v>2</v>
      </c>
      <c r="DA5" s="4" t="s">
        <v>2</v>
      </c>
      <c r="DB5" s="4" t="s">
        <v>2</v>
      </c>
      <c r="DC5" s="4" t="s">
        <v>2</v>
      </c>
      <c r="DD5" s="4" t="s">
        <v>2</v>
      </c>
      <c r="DE5" s="4" t="s">
        <v>2</v>
      </c>
      <c r="DF5" s="4" t="s">
        <v>2</v>
      </c>
      <c r="DG5" s="4" t="s">
        <v>2</v>
      </c>
      <c r="DH5" s="4" t="s">
        <v>2</v>
      </c>
      <c r="DI5" s="4" t="s">
        <v>2</v>
      </c>
      <c r="DJ5" s="4" t="s">
        <v>2</v>
      </c>
      <c r="DK5" s="4" t="s">
        <v>2</v>
      </c>
      <c r="DL5" s="4" t="s">
        <v>2</v>
      </c>
      <c r="DM5" s="4" t="s">
        <v>2</v>
      </c>
      <c r="DN5" s="4" t="s">
        <v>2</v>
      </c>
      <c r="DO5" s="4" t="s">
        <v>2</v>
      </c>
      <c r="DP5" s="4" t="s">
        <v>2</v>
      </c>
      <c r="DQ5" s="4" t="s">
        <v>2</v>
      </c>
      <c r="DR5" s="4" t="s">
        <v>2</v>
      </c>
      <c r="DS5" s="4" t="s">
        <v>2</v>
      </c>
      <c r="DT5" s="4" t="s">
        <v>2</v>
      </c>
      <c r="DU5" s="4" t="s">
        <v>2</v>
      </c>
      <c r="DV5" s="4" t="s">
        <v>2</v>
      </c>
      <c r="DW5" s="4" t="s">
        <v>2</v>
      </c>
      <c r="DX5" s="4" t="s">
        <v>2</v>
      </c>
      <c r="DY5" s="4" t="s">
        <v>2</v>
      </c>
      <c r="DZ5" s="4" t="s">
        <v>2</v>
      </c>
      <c r="EA5" s="4" t="s">
        <v>2</v>
      </c>
      <c r="EB5" s="4" t="s">
        <v>2</v>
      </c>
      <c r="EC5" s="4" t="s">
        <v>2</v>
      </c>
      <c r="ED5" s="4" t="s">
        <v>2</v>
      </c>
      <c r="EE5" s="4" t="s">
        <v>2</v>
      </c>
      <c r="EF5" s="4" t="s">
        <v>2</v>
      </c>
      <c r="EG5" s="4" t="s">
        <v>2</v>
      </c>
      <c r="EH5" s="4" t="s">
        <v>2</v>
      </c>
      <c r="EI5" s="4" t="s">
        <v>2</v>
      </c>
      <c r="EJ5" s="4" t="s">
        <v>2</v>
      </c>
      <c r="EK5" s="4" t="s">
        <v>2</v>
      </c>
      <c r="EL5" s="4" t="s">
        <v>2</v>
      </c>
      <c r="EM5" s="4" t="s">
        <v>2</v>
      </c>
      <c r="EN5" s="4" t="s">
        <v>2</v>
      </c>
      <c r="EO5" s="4" t="s">
        <v>2</v>
      </c>
      <c r="EP5" s="3" t="s">
        <v>2</v>
      </c>
      <c r="EQ5" s="3" t="s">
        <v>2</v>
      </c>
      <c r="ER5" s="3" t="s">
        <v>2</v>
      </c>
      <c r="ES5" s="3" t="s">
        <v>2</v>
      </c>
      <c r="ET5" s="3" t="s">
        <v>2</v>
      </c>
      <c r="EU5" s="3" t="s">
        <v>2</v>
      </c>
      <c r="EV5" s="3" t="s">
        <v>2</v>
      </c>
      <c r="EW5" s="3" t="s">
        <v>2</v>
      </c>
      <c r="EX5" s="3" t="s">
        <v>2</v>
      </c>
      <c r="EY5" s="3" t="s">
        <v>2</v>
      </c>
      <c r="EZ5" s="3" t="s">
        <v>2</v>
      </c>
      <c r="FA5" s="3" t="s">
        <v>2</v>
      </c>
      <c r="FB5" s="3" t="s">
        <v>2</v>
      </c>
      <c r="FC5" s="3" t="s">
        <v>2</v>
      </c>
      <c r="FD5" s="3" t="s">
        <v>2</v>
      </c>
      <c r="FE5" s="3" t="s">
        <v>2</v>
      </c>
      <c r="FF5" s="3" t="s">
        <v>2</v>
      </c>
      <c r="FG5" s="3" t="s">
        <v>2</v>
      </c>
      <c r="FH5" s="3" t="s">
        <v>2</v>
      </c>
      <c r="FI5" s="3" t="s">
        <v>2</v>
      </c>
      <c r="FJ5" s="3" t="s">
        <v>2</v>
      </c>
      <c r="FK5" s="3" t="s">
        <v>2</v>
      </c>
      <c r="FL5" s="3" t="s">
        <v>2</v>
      </c>
      <c r="FM5" s="3" t="s">
        <v>2</v>
      </c>
      <c r="FN5" s="3" t="s">
        <v>2</v>
      </c>
      <c r="FO5" s="3" t="s">
        <v>2</v>
      </c>
      <c r="FP5" s="3" t="s">
        <v>2</v>
      </c>
      <c r="FQ5" s="3" t="s">
        <v>2</v>
      </c>
      <c r="FR5" s="3" t="s">
        <v>2</v>
      </c>
      <c r="FS5" s="3" t="s">
        <v>2</v>
      </c>
      <c r="FT5" s="3" t="s">
        <v>2</v>
      </c>
      <c r="FU5" s="3" t="s">
        <v>2</v>
      </c>
      <c r="FV5" s="3" t="s">
        <v>2</v>
      </c>
      <c r="FW5" s="3" t="s">
        <v>2</v>
      </c>
      <c r="FX5" s="3" t="s">
        <v>2</v>
      </c>
      <c r="FY5" s="3" t="s">
        <v>2</v>
      </c>
      <c r="FZ5" s="3" t="s">
        <v>2</v>
      </c>
      <c r="GA5" s="3" t="s">
        <v>2</v>
      </c>
      <c r="GB5" s="3" t="s">
        <v>2</v>
      </c>
      <c r="GC5" s="3" t="s">
        <v>2</v>
      </c>
      <c r="GD5" s="3" t="s">
        <v>2</v>
      </c>
      <c r="GE5" s="3" t="s">
        <v>2</v>
      </c>
      <c r="GF5" s="3" t="s">
        <v>2</v>
      </c>
      <c r="GG5" s="3" t="s">
        <v>2</v>
      </c>
      <c r="GH5" s="3" t="s">
        <v>2</v>
      </c>
      <c r="GI5" s="3" t="s">
        <v>2</v>
      </c>
      <c r="GJ5" s="3" t="s">
        <v>2</v>
      </c>
      <c r="GK5" s="3" t="s">
        <v>2</v>
      </c>
      <c r="GL5" s="3" t="s">
        <v>2</v>
      </c>
      <c r="GM5" s="3" t="s">
        <v>2</v>
      </c>
      <c r="GN5" s="3" t="s">
        <v>2</v>
      </c>
      <c r="GO5" s="3" t="s">
        <v>2</v>
      </c>
      <c r="GP5" s="3" t="s">
        <v>2</v>
      </c>
      <c r="GQ5" s="3" t="s">
        <v>2</v>
      </c>
    </row>
    <row r="6" spans="1:200" ht="21">
      <c r="A6" s="6" t="s">
        <v>57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200" ht="18">
      <c r="A7" s="5" t="s">
        <v>4</v>
      </c>
      <c r="B7" s="5" t="s">
        <v>5</v>
      </c>
      <c r="C7" s="5" t="s">
        <v>6</v>
      </c>
    </row>
    <row r="8" spans="1:200">
      <c r="A8" s="11" t="s">
        <v>58</v>
      </c>
      <c r="B8" t="str">
        <f>RIGHT(A8,3)</f>
        <v>USD</v>
      </c>
      <c r="C8" s="7" t="s">
        <v>87</v>
      </c>
      <c r="D8">
        <v>101.27</v>
      </c>
      <c r="E8">
        <v>98.697000000000003</v>
      </c>
      <c r="F8">
        <v>99.49</v>
      </c>
      <c r="G8" s="11">
        <v>100.399</v>
      </c>
      <c r="H8" s="11">
        <v>101.06399999999999</v>
      </c>
      <c r="I8" s="11">
        <v>100.521</v>
      </c>
      <c r="J8" s="11">
        <v>99.843999999999994</v>
      </c>
      <c r="K8" s="11">
        <v>97.197999999999993</v>
      </c>
      <c r="L8" s="11">
        <v>99.91</v>
      </c>
      <c r="M8" s="11">
        <v>100.214</v>
      </c>
      <c r="N8" s="11">
        <v>99.725999999999999</v>
      </c>
      <c r="O8" s="11">
        <v>99.8</v>
      </c>
      <c r="P8" s="11">
        <v>100.169</v>
      </c>
      <c r="Q8" s="11">
        <v>100.983</v>
      </c>
      <c r="R8" s="11">
        <v>103.129</v>
      </c>
      <c r="S8" s="11">
        <v>103.176</v>
      </c>
      <c r="T8" s="11">
        <v>102.937</v>
      </c>
      <c r="U8" s="7">
        <v>103.012</v>
      </c>
      <c r="V8" s="13">
        <v>103.35899999999999</v>
      </c>
      <c r="W8" s="13">
        <v>102.904</v>
      </c>
      <c r="X8" s="13">
        <v>102.571</v>
      </c>
      <c r="Y8" s="13">
        <v>102.902</v>
      </c>
      <c r="Z8" s="13">
        <v>102.956</v>
      </c>
      <c r="AA8" s="7">
        <v>103.075</v>
      </c>
      <c r="AB8" s="15">
        <v>103.095</v>
      </c>
      <c r="AC8" s="15">
        <v>103.294</v>
      </c>
      <c r="AD8" s="7">
        <v>103.483</v>
      </c>
      <c r="AE8" s="16">
        <v>103.42400000000001</v>
      </c>
      <c r="AF8" s="16">
        <v>103.316</v>
      </c>
      <c r="AG8" s="17">
        <v>103.905</v>
      </c>
      <c r="AH8" s="17">
        <v>103.877</v>
      </c>
      <c r="AI8">
        <v>104.071</v>
      </c>
      <c r="AJ8" s="16">
        <v>103.89100000000001</v>
      </c>
      <c r="AK8" s="16">
        <v>103.988</v>
      </c>
      <c r="AL8" s="16">
        <v>104.202</v>
      </c>
      <c r="AM8" s="16">
        <v>104.65600000000001</v>
      </c>
      <c r="AN8" s="16">
        <v>102.182</v>
      </c>
      <c r="AO8" s="16">
        <v>102.43899999999999</v>
      </c>
      <c r="AP8" s="16">
        <v>101.946</v>
      </c>
      <c r="AQ8" s="16">
        <v>102.565</v>
      </c>
      <c r="AR8">
        <v>101.633</v>
      </c>
      <c r="AS8" s="16">
        <v>100.898</v>
      </c>
      <c r="AT8" s="16">
        <v>101.36499999999999</v>
      </c>
      <c r="AU8" s="16">
        <v>100.19</v>
      </c>
      <c r="AV8" s="16">
        <v>101.318</v>
      </c>
      <c r="AW8" s="16">
        <v>101.08199999999999</v>
      </c>
      <c r="AX8" s="16">
        <v>100.51</v>
      </c>
      <c r="AY8" s="16">
        <v>101.70399999999999</v>
      </c>
      <c r="AZ8" s="16">
        <v>101.73</v>
      </c>
      <c r="BA8" s="16">
        <v>102.324</v>
      </c>
      <c r="BB8" s="16">
        <v>102.727</v>
      </c>
      <c r="BC8" s="16">
        <v>102.542</v>
      </c>
      <c r="BD8" s="16">
        <v>102.399</v>
      </c>
      <c r="BE8" s="16">
        <v>102.598</v>
      </c>
      <c r="BF8" s="16">
        <v>102.712</v>
      </c>
      <c r="BG8" s="16">
        <v>102.411</v>
      </c>
      <c r="BH8" s="16">
        <v>102.15300000000001</v>
      </c>
      <c r="BI8" s="20">
        <v>102.17</v>
      </c>
      <c r="BJ8" s="20">
        <v>102.352</v>
      </c>
      <c r="BK8" s="20">
        <v>101.726</v>
      </c>
      <c r="BL8" s="20">
        <v>101.404</v>
      </c>
      <c r="BM8" s="20">
        <v>101.658</v>
      </c>
      <c r="BN8" s="20">
        <v>102.04600000000001</v>
      </c>
      <c r="BO8" s="20">
        <v>102.3</v>
      </c>
      <c r="BP8" s="23">
        <v>103.331</v>
      </c>
      <c r="BQ8" s="24">
        <v>101.943</v>
      </c>
      <c r="BR8" s="24">
        <v>100.90300000000001</v>
      </c>
      <c r="BS8" s="24">
        <v>100.572</v>
      </c>
      <c r="BT8" s="24">
        <v>100.59099999999999</v>
      </c>
      <c r="BU8" s="24">
        <v>100.66800000000001</v>
      </c>
      <c r="BV8" s="24">
        <v>101.774</v>
      </c>
      <c r="BW8" s="24">
        <v>100.54900000000001</v>
      </c>
      <c r="BX8" s="24">
        <v>100.306</v>
      </c>
      <c r="BY8" s="24">
        <v>100.895</v>
      </c>
      <c r="BZ8" s="24">
        <v>100.60599999999999</v>
      </c>
      <c r="CA8" s="24">
        <v>100.411</v>
      </c>
      <c r="CB8" s="24">
        <v>100.39</v>
      </c>
      <c r="CC8" s="24">
        <v>100.276</v>
      </c>
      <c r="CD8" s="24">
        <v>100.286</v>
      </c>
      <c r="CE8" s="24">
        <v>100.491</v>
      </c>
      <c r="CF8" s="24">
        <v>100.194</v>
      </c>
      <c r="CG8" s="24">
        <v>100.47799999999999</v>
      </c>
      <c r="CH8" s="24">
        <v>100.51300000000001</v>
      </c>
      <c r="CI8" s="23">
        <v>100.462</v>
      </c>
      <c r="CJ8" s="24">
        <v>100.81</v>
      </c>
      <c r="CK8" s="24">
        <v>101.04600000000001</v>
      </c>
      <c r="CL8" s="24">
        <v>101.343</v>
      </c>
      <c r="CM8" s="24">
        <v>101.55500000000001</v>
      </c>
      <c r="CN8" s="24">
        <v>100.724</v>
      </c>
      <c r="CO8" s="23">
        <v>101.434</v>
      </c>
      <c r="CP8" s="23">
        <v>101.681</v>
      </c>
      <c r="CQ8" s="23">
        <v>101.90600000000001</v>
      </c>
      <c r="CR8" s="26">
        <v>101.956</v>
      </c>
      <c r="CS8" s="26">
        <v>102.07599999999999</v>
      </c>
      <c r="CT8" s="26">
        <v>102.16</v>
      </c>
      <c r="CU8" s="26">
        <v>102.06699999999999</v>
      </c>
      <c r="CV8" s="26">
        <v>101.764</v>
      </c>
      <c r="CW8" s="26">
        <v>102.119</v>
      </c>
      <c r="CX8" s="26">
        <v>102.25</v>
      </c>
      <c r="CY8" s="26">
        <v>102.267</v>
      </c>
      <c r="CZ8" s="26">
        <v>102.508</v>
      </c>
      <c r="DA8" s="26">
        <v>102.52800000000001</v>
      </c>
      <c r="DB8" s="26">
        <v>102.322</v>
      </c>
      <c r="DC8">
        <v>102.486</v>
      </c>
      <c r="DD8" s="29">
        <v>102.473</v>
      </c>
      <c r="DE8">
        <v>102.529</v>
      </c>
      <c r="DF8">
        <v>102.691</v>
      </c>
      <c r="DG8" s="29">
        <v>103.01</v>
      </c>
      <c r="DH8">
        <v>103.164</v>
      </c>
      <c r="DI8">
        <v>102.66</v>
      </c>
      <c r="DJ8">
        <v>102.989</v>
      </c>
      <c r="DK8">
        <v>103.31699999999999</v>
      </c>
      <c r="DL8">
        <v>103.256</v>
      </c>
      <c r="DM8">
        <v>102.494</v>
      </c>
      <c r="DN8" s="31">
        <v>98.786000000000001</v>
      </c>
      <c r="DO8" s="32">
        <v>99.691999999999993</v>
      </c>
      <c r="DP8" s="37">
        <v>99.789000000000001</v>
      </c>
      <c r="DQ8">
        <v>99.784999999999997</v>
      </c>
      <c r="DR8">
        <v>100.152</v>
      </c>
      <c r="DS8" s="40">
        <v>98.316999999999993</v>
      </c>
      <c r="DT8" s="40">
        <v>0</v>
      </c>
      <c r="DU8" s="18" t="s">
        <v>82</v>
      </c>
      <c r="DV8" s="18" t="s">
        <v>82</v>
      </c>
      <c r="DW8" s="18" t="s">
        <v>82</v>
      </c>
      <c r="DX8" s="18" t="s">
        <v>82</v>
      </c>
      <c r="DY8" s="18" t="s">
        <v>82</v>
      </c>
      <c r="DZ8" s="18" t="s">
        <v>82</v>
      </c>
      <c r="EA8" s="18" t="s">
        <v>82</v>
      </c>
      <c r="EB8" s="18" t="s">
        <v>82</v>
      </c>
      <c r="EC8" s="18" t="s">
        <v>82</v>
      </c>
      <c r="ED8" s="18" t="s">
        <v>82</v>
      </c>
      <c r="EE8" s="18" t="s">
        <v>82</v>
      </c>
      <c r="EF8" s="18" t="s">
        <v>82</v>
      </c>
      <c r="EG8" s="18" t="s">
        <v>82</v>
      </c>
      <c r="EH8" s="18" t="s">
        <v>82</v>
      </c>
      <c r="EI8" s="18" t="s">
        <v>82</v>
      </c>
      <c r="EJ8" s="18" t="s">
        <v>82</v>
      </c>
      <c r="EK8" s="18" t="s">
        <v>82</v>
      </c>
      <c r="EL8" s="18" t="s">
        <v>82</v>
      </c>
      <c r="EM8" s="18" t="s">
        <v>82</v>
      </c>
      <c r="EN8" s="18" t="s">
        <v>82</v>
      </c>
      <c r="EO8" s="18" t="s">
        <v>82</v>
      </c>
      <c r="EP8" s="18" t="s">
        <v>82</v>
      </c>
      <c r="EQ8" s="18" t="s">
        <v>82</v>
      </c>
      <c r="ER8" s="18" t="s">
        <v>82</v>
      </c>
      <c r="ES8" s="18" t="s">
        <v>82</v>
      </c>
      <c r="ET8" s="18" t="s">
        <v>82</v>
      </c>
      <c r="EU8" s="18" t="s">
        <v>82</v>
      </c>
      <c r="EV8" s="18" t="s">
        <v>82</v>
      </c>
      <c r="EW8" s="18" t="s">
        <v>82</v>
      </c>
      <c r="EX8" s="18" t="s">
        <v>82</v>
      </c>
      <c r="EY8" s="18" t="s">
        <v>82</v>
      </c>
      <c r="EZ8" s="18" t="s">
        <v>82</v>
      </c>
      <c r="FA8" s="18" t="s">
        <v>82</v>
      </c>
      <c r="FB8" s="18" t="s">
        <v>82</v>
      </c>
      <c r="FC8" s="18" t="s">
        <v>82</v>
      </c>
      <c r="FD8" s="18" t="s">
        <v>82</v>
      </c>
      <c r="FE8" s="18" t="s">
        <v>82</v>
      </c>
      <c r="FF8" s="18" t="s">
        <v>82</v>
      </c>
      <c r="FG8" s="18" t="s">
        <v>82</v>
      </c>
      <c r="FH8" s="18" t="s">
        <v>82</v>
      </c>
      <c r="FI8" s="18" t="s">
        <v>82</v>
      </c>
      <c r="FJ8" s="18" t="s">
        <v>82</v>
      </c>
      <c r="FK8" s="18" t="s">
        <v>82</v>
      </c>
      <c r="FL8" s="18" t="s">
        <v>82</v>
      </c>
      <c r="FM8" s="18" t="s">
        <v>82</v>
      </c>
      <c r="FN8" s="18" t="s">
        <v>82</v>
      </c>
      <c r="FO8" s="18" t="s">
        <v>82</v>
      </c>
      <c r="FP8" s="18" t="s">
        <v>82</v>
      </c>
      <c r="FQ8" s="18" t="s">
        <v>82</v>
      </c>
      <c r="FR8" s="18" t="s">
        <v>82</v>
      </c>
      <c r="FS8">
        <v>98.120999999999995</v>
      </c>
      <c r="FT8">
        <v>98.031000000000006</v>
      </c>
      <c r="FU8">
        <v>96.971000000000004</v>
      </c>
      <c r="FV8">
        <v>97.043999999999997</v>
      </c>
      <c r="FW8">
        <v>97.403000000000006</v>
      </c>
      <c r="FX8">
        <v>97.757999999999996</v>
      </c>
      <c r="FY8">
        <v>97.117000000000004</v>
      </c>
      <c r="FZ8">
        <v>96.936000000000007</v>
      </c>
      <c r="GA8">
        <v>97.334999999999994</v>
      </c>
      <c r="GB8">
        <v>97.04</v>
      </c>
      <c r="GC8">
        <v>96.962000000000003</v>
      </c>
      <c r="GD8">
        <v>97.572999999999993</v>
      </c>
      <c r="GE8">
        <v>97.575999999999993</v>
      </c>
      <c r="GF8">
        <v>98.194999999999993</v>
      </c>
      <c r="GG8">
        <v>99.195999999999998</v>
      </c>
      <c r="GH8">
        <v>99.058000000000007</v>
      </c>
      <c r="GI8">
        <v>100.039</v>
      </c>
      <c r="GJ8">
        <v>99.701999999999998</v>
      </c>
      <c r="GK8">
        <v>99.984999999999999</v>
      </c>
      <c r="GL8">
        <v>101.422</v>
      </c>
      <c r="GM8">
        <v>101.238</v>
      </c>
      <c r="GN8">
        <v>101.324</v>
      </c>
      <c r="GO8">
        <v>99.926000000000002</v>
      </c>
      <c r="GP8">
        <v>100.32299999999999</v>
      </c>
      <c r="GQ8">
        <v>100.852</v>
      </c>
      <c r="GR8" s="18">
        <f>GQ8/GP8-1</f>
        <v>5.2729683123511339E-3</v>
      </c>
    </row>
    <row r="9" spans="1:200">
      <c r="A9" s="11" t="s">
        <v>60</v>
      </c>
      <c r="B9" t="str">
        <f t="shared" ref="B9:B19" si="0">RIGHT(A9,3)</f>
        <v>USD</v>
      </c>
      <c r="C9" s="7" t="s">
        <v>86</v>
      </c>
      <c r="D9">
        <v>101.35299999999999</v>
      </c>
      <c r="E9">
        <v>98.816999999999993</v>
      </c>
      <c r="F9">
        <v>99.620999999999995</v>
      </c>
      <c r="G9" s="11">
        <v>100.541</v>
      </c>
      <c r="H9" s="11">
        <v>101.187</v>
      </c>
      <c r="I9" s="11">
        <v>100.68300000000001</v>
      </c>
      <c r="J9" s="11">
        <v>100.01300000000001</v>
      </c>
      <c r="K9" s="11">
        <v>97.373000000000005</v>
      </c>
      <c r="L9" s="11">
        <v>100.099</v>
      </c>
      <c r="M9" s="11">
        <v>100.413</v>
      </c>
      <c r="N9" s="11">
        <v>99.933999999999997</v>
      </c>
      <c r="O9" s="11">
        <v>100.018</v>
      </c>
      <c r="P9" s="11">
        <v>100.39700000000001</v>
      </c>
      <c r="Q9" s="11">
        <v>101.187</v>
      </c>
      <c r="R9" s="11">
        <v>103.236</v>
      </c>
      <c r="S9" s="11">
        <v>103.289</v>
      </c>
      <c r="T9" s="11">
        <v>103.07</v>
      </c>
      <c r="U9" s="7">
        <v>103.149</v>
      </c>
      <c r="V9" s="13">
        <v>103.488</v>
      </c>
      <c r="W9" s="13">
        <v>103.062</v>
      </c>
      <c r="X9" s="13">
        <v>102.752</v>
      </c>
      <c r="Y9" s="13">
        <v>103.07599999999999</v>
      </c>
      <c r="Z9" s="13">
        <v>103.13500000000001</v>
      </c>
      <c r="AA9" s="7">
        <v>103.25700000000001</v>
      </c>
      <c r="AB9" s="15">
        <v>103.283</v>
      </c>
      <c r="AC9" s="15">
        <v>103.482</v>
      </c>
      <c r="AD9" s="7">
        <v>103.67100000000001</v>
      </c>
      <c r="AE9" s="16">
        <v>103.623</v>
      </c>
      <c r="AF9" s="16">
        <v>103.527</v>
      </c>
      <c r="AG9" s="17">
        <v>104.099</v>
      </c>
      <c r="AH9" s="17">
        <v>104.08</v>
      </c>
      <c r="AI9">
        <v>104.274</v>
      </c>
      <c r="AJ9" s="16">
        <v>104.10899999999999</v>
      </c>
      <c r="AK9" s="16">
        <v>104.209</v>
      </c>
      <c r="AL9" s="16">
        <v>104.423</v>
      </c>
      <c r="AM9" s="16">
        <v>104.86499999999999</v>
      </c>
      <c r="AN9" s="16">
        <v>102.506</v>
      </c>
      <c r="AO9" s="16">
        <v>102.76</v>
      </c>
      <c r="AP9" s="16">
        <v>102.29600000000001</v>
      </c>
      <c r="AQ9" s="16">
        <v>102.89700000000001</v>
      </c>
      <c r="AR9">
        <v>102.01300000000001</v>
      </c>
      <c r="AS9" s="16">
        <v>101.336</v>
      </c>
      <c r="AT9" s="16">
        <v>101.773</v>
      </c>
      <c r="AU9" s="16">
        <v>100.601</v>
      </c>
      <c r="AV9" s="16">
        <v>101.74299999999999</v>
      </c>
      <c r="AW9" s="16">
        <v>101.51600000000001</v>
      </c>
      <c r="AX9" s="16">
        <v>100.95099999999999</v>
      </c>
      <c r="AY9" s="16">
        <v>102.134</v>
      </c>
      <c r="AZ9" s="16">
        <v>102.16800000000001</v>
      </c>
      <c r="BA9" s="16">
        <v>102.744</v>
      </c>
      <c r="BB9" s="16">
        <v>103.13800000000001</v>
      </c>
      <c r="BC9" s="16">
        <v>102.968</v>
      </c>
      <c r="BD9" s="16">
        <v>102.839</v>
      </c>
      <c r="BE9" s="16">
        <v>103.038</v>
      </c>
      <c r="BF9" s="16">
        <v>103.154</v>
      </c>
      <c r="BG9" s="16">
        <v>102.875</v>
      </c>
      <c r="BH9" s="16">
        <v>102.63500000000001</v>
      </c>
      <c r="BI9" s="20">
        <v>102.67700000000001</v>
      </c>
      <c r="BJ9" s="20">
        <v>102.86</v>
      </c>
      <c r="BK9" s="20">
        <v>102.267</v>
      </c>
      <c r="BL9" s="20">
        <v>101.967</v>
      </c>
      <c r="BM9" s="20">
        <v>102.218</v>
      </c>
      <c r="BN9" s="20">
        <v>102.598</v>
      </c>
      <c r="BO9" s="20">
        <v>102.849</v>
      </c>
      <c r="BP9" s="23">
        <v>103.845</v>
      </c>
      <c r="BQ9" s="24">
        <v>102.523</v>
      </c>
      <c r="BR9" s="24">
        <v>101.563</v>
      </c>
      <c r="BS9" s="24">
        <v>101.239</v>
      </c>
      <c r="BT9" s="24">
        <v>101.267</v>
      </c>
      <c r="BU9" s="24">
        <v>101.355</v>
      </c>
      <c r="BV9" s="24">
        <v>102.4</v>
      </c>
      <c r="BW9" s="24">
        <v>101.255</v>
      </c>
      <c r="BX9" s="24">
        <v>101.02</v>
      </c>
      <c r="BY9" s="24">
        <v>101.623</v>
      </c>
      <c r="BZ9" s="24">
        <v>101.342</v>
      </c>
      <c r="CA9" s="24">
        <v>101.154</v>
      </c>
      <c r="CB9" s="24">
        <v>101.143</v>
      </c>
      <c r="CC9" s="24">
        <v>101.038</v>
      </c>
      <c r="CD9" s="24">
        <v>101.05800000000001</v>
      </c>
      <c r="CE9" s="24">
        <v>101.274</v>
      </c>
      <c r="CF9" s="24">
        <v>100.985</v>
      </c>
      <c r="CG9" s="24">
        <v>101.28100000000001</v>
      </c>
      <c r="CH9" s="24">
        <v>101.325</v>
      </c>
      <c r="CI9" s="23">
        <v>101.28400000000001</v>
      </c>
      <c r="CJ9" s="24">
        <v>101.64400000000001</v>
      </c>
      <c r="CK9" s="24">
        <v>101.86799999999999</v>
      </c>
      <c r="CL9" s="24">
        <v>102.116</v>
      </c>
      <c r="CM9" s="24">
        <v>102.32299999999999</v>
      </c>
      <c r="CN9" s="24">
        <v>101.59699999999999</v>
      </c>
      <c r="CO9" s="23">
        <v>102.223</v>
      </c>
      <c r="CP9" s="23">
        <v>102.468</v>
      </c>
      <c r="CQ9" s="23">
        <v>102.69199999999999</v>
      </c>
      <c r="CR9" s="26">
        <v>102.748</v>
      </c>
      <c r="CS9" s="26">
        <v>102.872</v>
      </c>
      <c r="CT9" s="26">
        <v>102.961</v>
      </c>
      <c r="CU9" s="26">
        <v>102.876</v>
      </c>
      <c r="CV9" s="26">
        <v>102.581</v>
      </c>
      <c r="CW9" s="26">
        <v>102.94799999999999</v>
      </c>
      <c r="CX9" s="26">
        <v>103.078</v>
      </c>
      <c r="CY9" s="26">
        <v>103.102</v>
      </c>
      <c r="CZ9" s="26">
        <v>103.342</v>
      </c>
      <c r="DA9" s="26">
        <v>103.369</v>
      </c>
      <c r="DB9" s="26">
        <v>103.179</v>
      </c>
      <c r="DC9">
        <v>103.345</v>
      </c>
      <c r="DD9" s="29">
        <v>103.34</v>
      </c>
      <c r="DE9">
        <v>103.402</v>
      </c>
      <c r="DF9">
        <v>103.565</v>
      </c>
      <c r="DG9" s="29">
        <v>103.88</v>
      </c>
      <c r="DH9">
        <v>104.035</v>
      </c>
      <c r="DI9">
        <v>103.559</v>
      </c>
      <c r="DJ9">
        <v>103.884</v>
      </c>
      <c r="DK9">
        <v>104.20699999999999</v>
      </c>
      <c r="DL9">
        <v>104.15600000000001</v>
      </c>
      <c r="DM9">
        <v>103.431</v>
      </c>
      <c r="DN9" s="31">
        <v>99.75</v>
      </c>
      <c r="DO9" s="32">
        <v>100.675</v>
      </c>
      <c r="DP9" s="37">
        <v>100.782</v>
      </c>
      <c r="DQ9">
        <v>100.788</v>
      </c>
      <c r="DR9">
        <v>101.16800000000001</v>
      </c>
      <c r="DS9" s="40">
        <v>99.323999999999998</v>
      </c>
      <c r="DT9" s="40">
        <v>0</v>
      </c>
      <c r="DU9" s="18" t="s">
        <v>82</v>
      </c>
      <c r="DV9" s="18" t="s">
        <v>82</v>
      </c>
      <c r="DW9" s="18" t="s">
        <v>82</v>
      </c>
      <c r="DX9" s="18" t="s">
        <v>82</v>
      </c>
      <c r="DY9" s="18" t="s">
        <v>82</v>
      </c>
      <c r="DZ9" s="18" t="s">
        <v>82</v>
      </c>
      <c r="EA9" s="18" t="s">
        <v>82</v>
      </c>
      <c r="EB9" s="18" t="s">
        <v>82</v>
      </c>
      <c r="EC9" s="18" t="s">
        <v>82</v>
      </c>
      <c r="ED9" s="18" t="s">
        <v>82</v>
      </c>
      <c r="EE9" s="18" t="s">
        <v>82</v>
      </c>
      <c r="EF9" s="18" t="s">
        <v>82</v>
      </c>
      <c r="EG9" s="18" t="s">
        <v>82</v>
      </c>
      <c r="EH9" s="18" t="s">
        <v>82</v>
      </c>
      <c r="EI9" s="18" t="s">
        <v>82</v>
      </c>
      <c r="EJ9" s="18" t="s">
        <v>82</v>
      </c>
      <c r="EK9" s="18" t="s">
        <v>82</v>
      </c>
      <c r="EL9" s="18" t="s">
        <v>82</v>
      </c>
      <c r="EM9" s="18" t="s">
        <v>82</v>
      </c>
      <c r="EN9" s="18" t="s">
        <v>82</v>
      </c>
      <c r="EO9" s="18" t="s">
        <v>82</v>
      </c>
      <c r="EP9" s="18" t="s">
        <v>82</v>
      </c>
      <c r="EQ9" s="18" t="s">
        <v>82</v>
      </c>
      <c r="ER9" s="18" t="s">
        <v>82</v>
      </c>
      <c r="ES9" s="18" t="s">
        <v>82</v>
      </c>
      <c r="ET9" s="18" t="s">
        <v>82</v>
      </c>
      <c r="EU9" s="18" t="s">
        <v>82</v>
      </c>
      <c r="EV9" s="18" t="s">
        <v>82</v>
      </c>
      <c r="EW9" s="18" t="s">
        <v>82</v>
      </c>
      <c r="EX9" s="18" t="s">
        <v>82</v>
      </c>
      <c r="EY9" s="18" t="s">
        <v>82</v>
      </c>
      <c r="EZ9" s="18" t="s">
        <v>82</v>
      </c>
      <c r="FA9" s="18" t="s">
        <v>82</v>
      </c>
      <c r="FB9" s="18" t="s">
        <v>82</v>
      </c>
      <c r="FC9" s="18" t="s">
        <v>82</v>
      </c>
      <c r="FD9" s="18" t="s">
        <v>82</v>
      </c>
      <c r="FE9" s="18" t="s">
        <v>82</v>
      </c>
      <c r="FF9" s="18" t="s">
        <v>82</v>
      </c>
      <c r="FG9" s="18" t="s">
        <v>82</v>
      </c>
      <c r="FH9" s="18" t="s">
        <v>82</v>
      </c>
      <c r="FI9" s="18" t="s">
        <v>82</v>
      </c>
      <c r="FJ9" s="18" t="s">
        <v>82</v>
      </c>
      <c r="FK9" s="18" t="s">
        <v>82</v>
      </c>
      <c r="FL9" s="18" t="s">
        <v>82</v>
      </c>
      <c r="FM9" s="18" t="s">
        <v>82</v>
      </c>
      <c r="FN9" s="18" t="s">
        <v>82</v>
      </c>
      <c r="FO9" s="18" t="s">
        <v>82</v>
      </c>
      <c r="FP9" s="18" t="s">
        <v>82</v>
      </c>
      <c r="FQ9" s="18" t="s">
        <v>82</v>
      </c>
      <c r="FR9" s="18" t="s">
        <v>82</v>
      </c>
      <c r="FS9">
        <v>97.665000000000006</v>
      </c>
      <c r="FT9">
        <v>97.585999999999999</v>
      </c>
      <c r="FU9">
        <v>96.539000000000001</v>
      </c>
      <c r="FV9">
        <v>96.620999999999995</v>
      </c>
      <c r="FW9">
        <v>96.988</v>
      </c>
      <c r="FX9">
        <v>97.350999999999999</v>
      </c>
      <c r="FY9">
        <v>96.721000000000004</v>
      </c>
      <c r="FZ9">
        <v>96.551000000000002</v>
      </c>
      <c r="GA9">
        <v>96.957999999999998</v>
      </c>
      <c r="GB9">
        <v>96.673000000000002</v>
      </c>
      <c r="GC9">
        <v>96.603999999999999</v>
      </c>
      <c r="GD9">
        <v>97.221999999999994</v>
      </c>
      <c r="GE9">
        <v>97.234999999999999</v>
      </c>
      <c r="GF9">
        <v>97.861000000000004</v>
      </c>
      <c r="GG9">
        <v>98.867999999999995</v>
      </c>
      <c r="GH9">
        <v>98.74</v>
      </c>
      <c r="GI9">
        <v>99.736999999999995</v>
      </c>
      <c r="GJ9">
        <v>99.411000000000001</v>
      </c>
      <c r="GK9">
        <v>99.701999999999998</v>
      </c>
      <c r="GL9">
        <v>101.191</v>
      </c>
      <c r="GM9">
        <v>100.994</v>
      </c>
      <c r="GN9">
        <v>101.10599999999999</v>
      </c>
      <c r="GO9">
        <v>99.680999999999997</v>
      </c>
      <c r="GP9">
        <v>100.087</v>
      </c>
      <c r="GQ9">
        <v>100.625</v>
      </c>
      <c r="GR9" s="18">
        <f>GQ9/GP9-1</f>
        <v>5.3753234685822715E-3</v>
      </c>
    </row>
    <row r="10" spans="1:200">
      <c r="A10" s="16" t="s">
        <v>62</v>
      </c>
      <c r="B10" t="str">
        <f t="shared" si="0"/>
        <v>EUR</v>
      </c>
      <c r="C10" s="16" t="s">
        <v>63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7"/>
      <c r="V10" s="13"/>
      <c r="W10" s="13"/>
      <c r="X10" s="13"/>
      <c r="Y10" s="13"/>
      <c r="Z10" s="13"/>
      <c r="AA10" s="7"/>
      <c r="AB10" s="15"/>
      <c r="AC10" s="15"/>
      <c r="AD10" s="7"/>
      <c r="AE10" s="16"/>
      <c r="AF10" s="16"/>
      <c r="AG10" s="17"/>
      <c r="AH10" s="17"/>
      <c r="AJ10" s="16"/>
      <c r="AK10" s="16"/>
      <c r="AL10" s="16"/>
      <c r="AM10" s="16"/>
      <c r="AN10" s="16"/>
      <c r="AO10" s="16">
        <v>99.843999999999994</v>
      </c>
      <c r="AP10" s="16">
        <v>99.263999999999996</v>
      </c>
      <c r="AQ10" s="16">
        <v>99.686000000000007</v>
      </c>
      <c r="AR10">
        <v>98.57</v>
      </c>
      <c r="AS10" s="16">
        <v>97.649000000000001</v>
      </c>
      <c r="AT10" s="16">
        <v>98.11</v>
      </c>
      <c r="AU10" s="16">
        <v>96.91</v>
      </c>
      <c r="AV10" s="16">
        <v>97.793000000000006</v>
      </c>
      <c r="AW10" s="16">
        <v>97.524000000000001</v>
      </c>
      <c r="AX10" s="16">
        <v>96.945999999999998</v>
      </c>
      <c r="AY10" s="16">
        <v>98.126999999999995</v>
      </c>
      <c r="AZ10" s="16">
        <v>97.894000000000005</v>
      </c>
      <c r="BA10" s="16">
        <v>98.543999999999997</v>
      </c>
      <c r="BB10" s="16">
        <v>98.998000000000005</v>
      </c>
      <c r="BC10" s="16">
        <v>98.754000000000005</v>
      </c>
      <c r="BD10" s="16">
        <v>98.346000000000004</v>
      </c>
      <c r="BE10" s="16">
        <v>98.539000000000001</v>
      </c>
      <c r="BF10" s="16">
        <v>98.649000000000001</v>
      </c>
      <c r="BG10" s="16">
        <v>98.275999999999996</v>
      </c>
      <c r="BH10" s="16">
        <v>97.233000000000004</v>
      </c>
      <c r="BI10" s="20">
        <v>97.186999999999998</v>
      </c>
      <c r="BJ10" s="20">
        <v>97.352000000000004</v>
      </c>
      <c r="BK10" s="20">
        <v>96.619</v>
      </c>
      <c r="BL10" s="20">
        <v>96.233000000000004</v>
      </c>
      <c r="BM10" s="20">
        <v>96.275000000000006</v>
      </c>
      <c r="BN10" s="20">
        <v>96.683000000000007</v>
      </c>
      <c r="BO10" s="20">
        <v>96.936999999999998</v>
      </c>
      <c r="BP10" s="23">
        <v>98.066999999999993</v>
      </c>
      <c r="BQ10" s="24">
        <v>96.272999999999996</v>
      </c>
      <c r="BR10" s="24">
        <v>95.174000000000007</v>
      </c>
      <c r="BS10" s="24">
        <v>94.841999999999999</v>
      </c>
      <c r="BT10" s="24">
        <v>94.816000000000003</v>
      </c>
      <c r="BU10" s="24">
        <v>94.671000000000006</v>
      </c>
      <c r="BV10" s="24">
        <v>95.738</v>
      </c>
      <c r="BW10" s="24">
        <v>94.486999999999995</v>
      </c>
      <c r="BX10" s="24">
        <v>94.225999999999999</v>
      </c>
      <c r="BY10" s="24">
        <v>94.754999999999995</v>
      </c>
      <c r="BZ10" s="24">
        <v>94.266000000000005</v>
      </c>
      <c r="CA10" s="24">
        <v>94.055000000000007</v>
      </c>
      <c r="CB10" s="24">
        <v>94.010999999999996</v>
      </c>
      <c r="CC10" s="24">
        <v>93.879000000000005</v>
      </c>
      <c r="CD10" s="24">
        <v>93.864000000000004</v>
      </c>
      <c r="CE10" s="24">
        <v>93.828999999999994</v>
      </c>
      <c r="CF10" s="24">
        <v>93.533000000000001</v>
      </c>
      <c r="CG10" s="24">
        <v>93.772999999999996</v>
      </c>
      <c r="CH10" s="24">
        <v>93.783000000000001</v>
      </c>
      <c r="CI10" s="23">
        <v>93.518000000000001</v>
      </c>
      <c r="CJ10" s="24">
        <v>93.822000000000003</v>
      </c>
      <c r="CK10" s="24">
        <v>94.025999999999996</v>
      </c>
      <c r="CL10" s="24">
        <v>94.281000000000006</v>
      </c>
      <c r="CM10" s="24">
        <v>94.49</v>
      </c>
      <c r="CN10" s="24">
        <v>93.483000000000004</v>
      </c>
      <c r="CO10" s="23">
        <v>94.14</v>
      </c>
      <c r="CP10" s="23">
        <v>94.397999999999996</v>
      </c>
      <c r="CQ10" s="23">
        <v>94.626999999999995</v>
      </c>
      <c r="CR10" s="26">
        <v>94.551000000000002</v>
      </c>
      <c r="CS10" s="26">
        <v>94.662000000000006</v>
      </c>
      <c r="CT10" s="26">
        <v>94.718000000000004</v>
      </c>
      <c r="CU10" s="26">
        <v>94.623999999999995</v>
      </c>
      <c r="CV10" s="26">
        <v>94.322000000000003</v>
      </c>
      <c r="CW10" s="26">
        <v>94.436000000000007</v>
      </c>
      <c r="CX10" s="26">
        <v>94.555999999999997</v>
      </c>
      <c r="CY10" s="26">
        <v>94.558000000000007</v>
      </c>
      <c r="CZ10" s="26">
        <v>94.804000000000002</v>
      </c>
      <c r="DA10" s="26">
        <v>94.805000000000007</v>
      </c>
      <c r="DB10" s="26">
        <v>94.366</v>
      </c>
      <c r="DC10">
        <v>94.525000000000006</v>
      </c>
      <c r="DD10" s="29">
        <v>94.501000000000005</v>
      </c>
      <c r="DE10">
        <v>94.543999999999997</v>
      </c>
      <c r="DF10">
        <v>94.703000000000003</v>
      </c>
      <c r="DG10" s="29">
        <v>94.826999999999998</v>
      </c>
      <c r="DH10">
        <v>94.984999999999999</v>
      </c>
      <c r="DI10">
        <v>94.411000000000001</v>
      </c>
      <c r="DJ10">
        <v>94.751999999999995</v>
      </c>
      <c r="DK10">
        <v>94.900999999999996</v>
      </c>
      <c r="DL10">
        <v>94.816000000000003</v>
      </c>
      <c r="DM10">
        <v>93.971000000000004</v>
      </c>
      <c r="DN10" s="31">
        <v>90.534999999999997</v>
      </c>
      <c r="DO10" s="32">
        <v>91.117000000000004</v>
      </c>
      <c r="DP10" s="37">
        <v>91.195999999999998</v>
      </c>
      <c r="DQ10">
        <v>91.188000000000002</v>
      </c>
      <c r="DR10">
        <v>91.463999999999999</v>
      </c>
      <c r="DS10" s="40">
        <v>89.754000000000005</v>
      </c>
      <c r="DT10" s="40">
        <v>0</v>
      </c>
      <c r="DU10" s="18" t="s">
        <v>82</v>
      </c>
      <c r="DV10" s="18" t="s">
        <v>82</v>
      </c>
      <c r="DW10" s="18" t="s">
        <v>82</v>
      </c>
      <c r="DX10" s="18" t="s">
        <v>82</v>
      </c>
      <c r="DY10" s="18" t="s">
        <v>82</v>
      </c>
      <c r="DZ10" s="18" t="s">
        <v>82</v>
      </c>
      <c r="EA10" s="18" t="s">
        <v>82</v>
      </c>
      <c r="EB10" s="18" t="s">
        <v>82</v>
      </c>
      <c r="EC10" s="18" t="s">
        <v>82</v>
      </c>
      <c r="ED10" s="18" t="s">
        <v>82</v>
      </c>
      <c r="EE10" s="18" t="s">
        <v>82</v>
      </c>
      <c r="EF10" s="18" t="s">
        <v>82</v>
      </c>
      <c r="EG10" s="18" t="s">
        <v>82</v>
      </c>
      <c r="EH10" s="18" t="s">
        <v>82</v>
      </c>
      <c r="EI10" s="18" t="s">
        <v>82</v>
      </c>
      <c r="EJ10" s="18" t="s">
        <v>82</v>
      </c>
      <c r="EK10" s="18" t="s">
        <v>82</v>
      </c>
      <c r="EL10" s="18" t="s">
        <v>82</v>
      </c>
      <c r="EM10" s="18" t="s">
        <v>82</v>
      </c>
      <c r="EN10" s="18" t="s">
        <v>82</v>
      </c>
      <c r="EO10" s="18" t="s">
        <v>82</v>
      </c>
      <c r="EP10" s="18" t="s">
        <v>82</v>
      </c>
      <c r="EQ10" s="18" t="s">
        <v>82</v>
      </c>
      <c r="ER10" s="18" t="s">
        <v>82</v>
      </c>
      <c r="ES10" s="18" t="s">
        <v>82</v>
      </c>
      <c r="ET10" s="18" t="s">
        <v>82</v>
      </c>
      <c r="EU10" s="18" t="s">
        <v>82</v>
      </c>
      <c r="EV10" s="18" t="s">
        <v>82</v>
      </c>
      <c r="EW10" s="18" t="s">
        <v>82</v>
      </c>
      <c r="EX10" s="18" t="s">
        <v>82</v>
      </c>
      <c r="EY10" s="18" t="s">
        <v>82</v>
      </c>
      <c r="EZ10" s="18" t="s">
        <v>82</v>
      </c>
      <c r="FA10" s="18" t="s">
        <v>82</v>
      </c>
      <c r="FB10" s="18" t="s">
        <v>82</v>
      </c>
      <c r="FC10" s="18" t="s">
        <v>82</v>
      </c>
      <c r="FD10" s="18" t="s">
        <v>82</v>
      </c>
      <c r="FE10" s="18" t="s">
        <v>82</v>
      </c>
      <c r="FF10" s="18" t="s">
        <v>82</v>
      </c>
      <c r="FG10" s="18" t="s">
        <v>82</v>
      </c>
      <c r="FH10" s="18" t="s">
        <v>82</v>
      </c>
      <c r="FI10" s="18" t="s">
        <v>82</v>
      </c>
      <c r="FJ10" s="18" t="s">
        <v>82</v>
      </c>
      <c r="FK10" s="18" t="s">
        <v>82</v>
      </c>
      <c r="FL10" s="18" t="s">
        <v>82</v>
      </c>
      <c r="FM10" s="18" t="s">
        <v>82</v>
      </c>
      <c r="FN10" s="18" t="s">
        <v>82</v>
      </c>
      <c r="FO10" s="18" t="s">
        <v>82</v>
      </c>
      <c r="FP10" s="18" t="s">
        <v>82</v>
      </c>
      <c r="FQ10" s="18" t="s">
        <v>82</v>
      </c>
      <c r="FR10" s="18" t="s">
        <v>82</v>
      </c>
      <c r="FS10" t="s">
        <v>82</v>
      </c>
      <c r="FT10" t="s">
        <v>82</v>
      </c>
      <c r="FU10" t="s">
        <v>82</v>
      </c>
      <c r="FV10" t="s">
        <v>82</v>
      </c>
      <c r="FW10" t="s">
        <v>82</v>
      </c>
      <c r="FX10" t="s">
        <v>82</v>
      </c>
      <c r="FY10" t="s">
        <v>82</v>
      </c>
      <c r="FZ10" t="s">
        <v>82</v>
      </c>
      <c r="GA10" t="s">
        <v>82</v>
      </c>
      <c r="GB10" t="s">
        <v>82</v>
      </c>
      <c r="GC10" t="s">
        <v>82</v>
      </c>
      <c r="GD10" t="s">
        <v>82</v>
      </c>
      <c r="GE10" t="s">
        <v>82</v>
      </c>
      <c r="GF10" t="s">
        <v>82</v>
      </c>
      <c r="GG10" t="s">
        <v>82</v>
      </c>
      <c r="GH10" t="s">
        <v>82</v>
      </c>
      <c r="GI10" t="s">
        <v>82</v>
      </c>
      <c r="GJ10" t="s">
        <v>82</v>
      </c>
      <c r="GK10" t="s">
        <v>82</v>
      </c>
      <c r="GL10" t="s">
        <v>82</v>
      </c>
      <c r="GM10" t="s">
        <v>82</v>
      </c>
      <c r="GN10" t="s">
        <v>82</v>
      </c>
      <c r="GO10" t="s">
        <v>82</v>
      </c>
      <c r="GP10" t="s">
        <v>82</v>
      </c>
      <c r="GQ10" t="s">
        <v>82</v>
      </c>
      <c r="GR10" s="18" t="s">
        <v>82</v>
      </c>
    </row>
    <row r="11" spans="1:200">
      <c r="A11" s="16" t="s">
        <v>64</v>
      </c>
      <c r="B11" t="str">
        <f t="shared" si="0"/>
        <v>EUR</v>
      </c>
      <c r="C11" s="16" t="s">
        <v>65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7"/>
      <c r="V11" s="13"/>
      <c r="W11" s="13"/>
      <c r="X11" s="13"/>
      <c r="Y11" s="13"/>
      <c r="Z11" s="13"/>
      <c r="AA11" s="7"/>
      <c r="AB11" s="15"/>
      <c r="AC11" s="15"/>
      <c r="AD11" s="7"/>
      <c r="AE11" s="16"/>
      <c r="AF11" s="16"/>
      <c r="AG11" s="17"/>
      <c r="AH11" s="17"/>
      <c r="AJ11" s="16"/>
      <c r="AK11" s="16">
        <v>100.21</v>
      </c>
      <c r="AL11" s="16">
        <v>100.21899999999999</v>
      </c>
      <c r="AM11" s="16">
        <v>100.59399999999999</v>
      </c>
      <c r="AN11" s="16">
        <v>97.606999999999999</v>
      </c>
      <c r="AO11" s="16">
        <v>97.448999999999998</v>
      </c>
      <c r="AP11" s="16">
        <v>96.897000000000006</v>
      </c>
      <c r="AQ11" s="16">
        <v>97.292000000000002</v>
      </c>
      <c r="AR11">
        <v>96.194999999999993</v>
      </c>
      <c r="AS11" s="16">
        <v>95.262</v>
      </c>
      <c r="AT11" s="16">
        <v>95.736999999999995</v>
      </c>
      <c r="AU11" s="16">
        <v>94.447999999999993</v>
      </c>
      <c r="AV11" s="16">
        <v>95.391999999999996</v>
      </c>
      <c r="AW11" s="16">
        <v>95.085999999999999</v>
      </c>
      <c r="AX11" s="16">
        <v>94.507999999999996</v>
      </c>
      <c r="AY11" s="16">
        <v>95.643000000000001</v>
      </c>
      <c r="AZ11" s="16">
        <v>95.325999999999993</v>
      </c>
      <c r="BA11" s="16">
        <v>95.855000000000004</v>
      </c>
      <c r="BB11" s="16">
        <v>96.210999999999999</v>
      </c>
      <c r="BC11" s="16">
        <v>95.94</v>
      </c>
      <c r="BD11" s="16">
        <v>95.510999999999996</v>
      </c>
      <c r="BE11" s="16">
        <v>95.671999999999997</v>
      </c>
      <c r="BF11" s="16">
        <v>95.869</v>
      </c>
      <c r="BG11" s="16">
        <v>95.49</v>
      </c>
      <c r="BH11" s="16">
        <v>94.454999999999998</v>
      </c>
      <c r="BI11" s="20">
        <v>94.453999999999994</v>
      </c>
      <c r="BJ11" s="20">
        <v>94.546000000000006</v>
      </c>
      <c r="BK11" s="20">
        <v>93.819000000000003</v>
      </c>
      <c r="BL11" s="20">
        <v>93.418999999999997</v>
      </c>
      <c r="BM11" s="20">
        <v>93.385999999999996</v>
      </c>
      <c r="BN11" s="20">
        <v>93.682000000000002</v>
      </c>
      <c r="BO11" s="20">
        <v>93.875</v>
      </c>
      <c r="BP11" s="23">
        <v>94.956999999999994</v>
      </c>
      <c r="BQ11" s="24">
        <v>93.195999999999998</v>
      </c>
      <c r="BR11" s="24">
        <v>92.165000000000006</v>
      </c>
      <c r="BS11" s="24">
        <v>91.814999999999998</v>
      </c>
      <c r="BT11" s="24">
        <v>91.724999999999994</v>
      </c>
      <c r="BU11" s="24">
        <v>91.554000000000002</v>
      </c>
      <c r="BV11" s="24">
        <v>92.683999999999997</v>
      </c>
      <c r="BW11" s="24">
        <v>91.41</v>
      </c>
      <c r="BX11" s="24">
        <v>91.155000000000001</v>
      </c>
      <c r="BY11" s="24">
        <v>91.622</v>
      </c>
      <c r="BZ11" s="24">
        <v>91.14</v>
      </c>
      <c r="CA11" s="24">
        <v>90.846999999999994</v>
      </c>
      <c r="CB11" s="24">
        <v>90.748000000000005</v>
      </c>
      <c r="CC11" s="24">
        <v>90.596000000000004</v>
      </c>
      <c r="CD11" s="24">
        <v>90.49</v>
      </c>
      <c r="CE11" s="24">
        <v>90.403000000000006</v>
      </c>
      <c r="CF11" s="24">
        <v>90.088999999999999</v>
      </c>
      <c r="CG11" s="24">
        <v>90.248999999999995</v>
      </c>
      <c r="CH11" s="24">
        <v>90.218000000000004</v>
      </c>
      <c r="CI11" s="23">
        <v>89.936000000000007</v>
      </c>
      <c r="CJ11" s="24">
        <v>90.215999999999994</v>
      </c>
      <c r="CK11" s="24">
        <v>90.353999999999999</v>
      </c>
      <c r="CL11" s="24">
        <v>90.605999999999995</v>
      </c>
      <c r="CM11" s="24">
        <v>90.805000000000007</v>
      </c>
      <c r="CN11" s="24">
        <v>89.864000000000004</v>
      </c>
      <c r="CO11" s="23">
        <v>90.480999999999995</v>
      </c>
      <c r="CP11" s="23">
        <v>91.257000000000005</v>
      </c>
      <c r="CQ11" s="23">
        <v>91.421999999999997</v>
      </c>
      <c r="CR11" s="26">
        <v>91.39</v>
      </c>
      <c r="CS11" s="26">
        <v>91.459000000000003</v>
      </c>
      <c r="CT11" s="26">
        <v>91.507999999999996</v>
      </c>
      <c r="CU11" s="26">
        <v>91.344999999999999</v>
      </c>
      <c r="CV11" s="26">
        <v>91.022999999999996</v>
      </c>
      <c r="CW11" s="26">
        <v>91.066999999999993</v>
      </c>
      <c r="CX11" s="26">
        <v>91.143000000000001</v>
      </c>
      <c r="CY11" s="26">
        <v>91.126000000000005</v>
      </c>
      <c r="CZ11" s="26">
        <v>91.295000000000002</v>
      </c>
      <c r="DA11" s="26">
        <v>91.26</v>
      </c>
      <c r="DB11" s="26">
        <v>90.825999999999993</v>
      </c>
      <c r="DC11">
        <v>90.941000000000003</v>
      </c>
      <c r="DD11" s="29">
        <v>90.936000000000007</v>
      </c>
      <c r="DE11">
        <v>90.927000000000007</v>
      </c>
      <c r="DF11">
        <v>91.037999999999997</v>
      </c>
      <c r="DG11" s="29">
        <v>91.102999999999994</v>
      </c>
      <c r="DH11">
        <v>91.245999999999995</v>
      </c>
      <c r="DI11">
        <v>90.611000000000004</v>
      </c>
      <c r="DJ11">
        <v>90.882999999999996</v>
      </c>
      <c r="DK11">
        <v>91.022000000000006</v>
      </c>
      <c r="DL11">
        <v>90.903000000000006</v>
      </c>
      <c r="DM11">
        <v>90.081999999999994</v>
      </c>
      <c r="DN11" s="31">
        <v>86.79</v>
      </c>
      <c r="DO11" s="32">
        <v>87.299000000000007</v>
      </c>
      <c r="DP11" s="37">
        <v>87.350999999999999</v>
      </c>
      <c r="DQ11">
        <v>87.326999999999998</v>
      </c>
      <c r="DR11">
        <v>87.509</v>
      </c>
      <c r="DS11" s="40">
        <v>85.832999999999998</v>
      </c>
      <c r="DT11" s="40">
        <v>87.111000000000004</v>
      </c>
      <c r="DU11" s="46">
        <v>86.316999999999993</v>
      </c>
      <c r="DV11" s="48">
        <v>86.641000000000005</v>
      </c>
      <c r="DW11" s="53">
        <v>87.344999999999999</v>
      </c>
      <c r="DX11" s="53">
        <v>87.17</v>
      </c>
      <c r="DY11" s="53">
        <v>87.641000000000005</v>
      </c>
      <c r="DZ11" s="53">
        <v>87.328999999999994</v>
      </c>
      <c r="EA11" s="60">
        <v>87.534000000000006</v>
      </c>
      <c r="EB11" s="61">
        <v>87.37</v>
      </c>
      <c r="EC11" s="61">
        <v>87.206000000000003</v>
      </c>
      <c r="ED11" s="61">
        <v>87.536000000000001</v>
      </c>
      <c r="EE11" s="63">
        <v>87.831999999999994</v>
      </c>
      <c r="EF11" s="61">
        <v>87.846999999999994</v>
      </c>
      <c r="EG11">
        <v>88.284999999999997</v>
      </c>
      <c r="EH11">
        <v>87.679000000000002</v>
      </c>
      <c r="EI11">
        <v>88.706999999999994</v>
      </c>
      <c r="EJ11">
        <v>90.027000000000001</v>
      </c>
      <c r="EK11">
        <v>89.465999999999994</v>
      </c>
      <c r="EL11">
        <v>90.337999999999994</v>
      </c>
      <c r="EM11">
        <v>88.623999999999995</v>
      </c>
      <c r="EN11">
        <v>89.641999999999996</v>
      </c>
      <c r="EO11">
        <v>89.349000000000004</v>
      </c>
      <c r="EP11">
        <v>89.16</v>
      </c>
      <c r="EQ11">
        <v>89.334000000000003</v>
      </c>
      <c r="ER11">
        <v>88.635999999999996</v>
      </c>
      <c r="ES11">
        <v>88.49</v>
      </c>
      <c r="ET11">
        <v>88.15</v>
      </c>
      <c r="EU11">
        <v>88.049000000000007</v>
      </c>
      <c r="EV11">
        <v>87.861000000000004</v>
      </c>
      <c r="EW11">
        <v>87.751999999999995</v>
      </c>
      <c r="EX11">
        <v>87.796999999999997</v>
      </c>
      <c r="EY11">
        <v>87.680999999999997</v>
      </c>
      <c r="EZ11">
        <v>88.325000000000003</v>
      </c>
      <c r="FA11">
        <v>88.245000000000005</v>
      </c>
      <c r="FB11">
        <v>88.444999999999993</v>
      </c>
      <c r="FC11">
        <v>88.644000000000005</v>
      </c>
      <c r="FD11">
        <v>88.004999999999995</v>
      </c>
      <c r="FE11">
        <v>88.09</v>
      </c>
      <c r="FF11">
        <v>87.275000000000006</v>
      </c>
      <c r="FG11">
        <v>87.292000000000002</v>
      </c>
      <c r="FH11">
        <v>87.884</v>
      </c>
      <c r="FI11">
        <v>87.972999999999999</v>
      </c>
      <c r="FJ11">
        <v>88.003</v>
      </c>
      <c r="FK11">
        <v>86.471999999999994</v>
      </c>
      <c r="FL11">
        <v>86.566000000000003</v>
      </c>
      <c r="FM11">
        <v>86.644000000000005</v>
      </c>
      <c r="FN11">
        <v>86.400999999999996</v>
      </c>
      <c r="FO11">
        <v>86.540999999999997</v>
      </c>
      <c r="FP11">
        <v>86.302999999999997</v>
      </c>
      <c r="FQ11">
        <v>85.774000000000001</v>
      </c>
      <c r="FR11">
        <v>84.805999999999997</v>
      </c>
      <c r="FS11">
        <v>84.084999999999994</v>
      </c>
      <c r="FT11">
        <v>83.891000000000005</v>
      </c>
      <c r="FU11">
        <v>82.811000000000007</v>
      </c>
      <c r="FV11">
        <v>82.825999999999993</v>
      </c>
      <c r="FW11">
        <v>83.046000000000006</v>
      </c>
      <c r="FX11">
        <v>83.239000000000004</v>
      </c>
      <c r="FY11">
        <v>82.68</v>
      </c>
      <c r="FZ11">
        <v>82.209000000000003</v>
      </c>
      <c r="GA11">
        <v>82.531999999999996</v>
      </c>
      <c r="GB11">
        <v>82.228999999999999</v>
      </c>
      <c r="GC11">
        <v>82.09</v>
      </c>
      <c r="GD11">
        <v>82.391000000000005</v>
      </c>
      <c r="GE11">
        <v>82.32</v>
      </c>
      <c r="GF11">
        <v>82.799000000000007</v>
      </c>
      <c r="GG11">
        <v>83.591999999999999</v>
      </c>
      <c r="GH11">
        <v>83.213999999999999</v>
      </c>
      <c r="GI11">
        <v>83.903000000000006</v>
      </c>
      <c r="GJ11">
        <v>83.582999999999998</v>
      </c>
      <c r="GK11">
        <v>83.748999999999995</v>
      </c>
      <c r="GL11">
        <v>84.763999999999996</v>
      </c>
      <c r="GM11">
        <v>84.518000000000001</v>
      </c>
      <c r="GN11">
        <v>84.566999999999993</v>
      </c>
      <c r="GO11">
        <v>83.281000000000006</v>
      </c>
      <c r="GP11">
        <v>83.402000000000001</v>
      </c>
      <c r="GQ11">
        <v>83.798000000000002</v>
      </c>
      <c r="GR11" s="18">
        <f>GQ11/GP11-1</f>
        <v>4.7480875758374452E-3</v>
      </c>
    </row>
    <row r="12" spans="1:200">
      <c r="A12" s="14" t="s">
        <v>66</v>
      </c>
      <c r="B12" t="s">
        <v>16</v>
      </c>
      <c r="C12" s="16" t="s">
        <v>67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7"/>
      <c r="V12" s="13"/>
      <c r="W12" s="13"/>
      <c r="X12" s="13"/>
      <c r="Y12" s="13">
        <v>98.153000000000006</v>
      </c>
      <c r="Z12" s="13">
        <v>98.159000000000006</v>
      </c>
      <c r="AA12" s="7">
        <v>98.179000000000002</v>
      </c>
      <c r="AB12" s="15">
        <v>98.138000000000005</v>
      </c>
      <c r="AC12" s="15">
        <v>98.248000000000005</v>
      </c>
      <c r="AD12" s="7">
        <v>98.373999999999995</v>
      </c>
      <c r="AE12" s="16">
        <v>98.251999999999995</v>
      </c>
      <c r="AF12" s="16">
        <v>98.078999999999994</v>
      </c>
      <c r="AG12" s="17">
        <v>98.688999999999993</v>
      </c>
      <c r="AH12" s="17">
        <v>98.233000000000004</v>
      </c>
      <c r="AI12">
        <v>98.396000000000001</v>
      </c>
      <c r="AJ12" s="16">
        <v>98.128</v>
      </c>
      <c r="AK12" s="16">
        <v>98.191000000000003</v>
      </c>
      <c r="AL12" s="16">
        <v>98.069000000000003</v>
      </c>
      <c r="AM12" s="16">
        <v>98.483999999999995</v>
      </c>
      <c r="AN12" s="16">
        <v>95.161000000000001</v>
      </c>
      <c r="AO12" s="16">
        <v>95.385999999999996</v>
      </c>
      <c r="AP12" s="16">
        <v>94.552999999999997</v>
      </c>
      <c r="AQ12" s="16">
        <v>95.153999999999996</v>
      </c>
      <c r="AR12">
        <v>93.715000000000003</v>
      </c>
      <c r="AS12" s="16">
        <v>93.091999999999999</v>
      </c>
      <c r="AT12" s="16">
        <v>93.497</v>
      </c>
      <c r="AU12" s="16">
        <v>93.596000000000004</v>
      </c>
      <c r="AV12" s="16">
        <v>93.156999999999996</v>
      </c>
      <c r="AW12" s="16">
        <v>92.88</v>
      </c>
      <c r="AX12" s="16">
        <v>92.141999999999996</v>
      </c>
      <c r="AY12" s="16">
        <v>93.278999999999996</v>
      </c>
      <c r="AZ12" s="16">
        <v>92.921000000000006</v>
      </c>
      <c r="BA12" s="16">
        <v>93.367999999999995</v>
      </c>
      <c r="BB12" s="16">
        <v>93.686999999999998</v>
      </c>
      <c r="BC12" s="16">
        <v>93.322000000000003</v>
      </c>
      <c r="BD12" s="16">
        <v>92.893000000000001</v>
      </c>
      <c r="BE12" s="16">
        <v>93.108000000000004</v>
      </c>
      <c r="BF12" s="16">
        <v>93.224999999999994</v>
      </c>
      <c r="BG12" s="16">
        <v>92.706999999999994</v>
      </c>
      <c r="BH12" s="16">
        <v>92.155000000000001</v>
      </c>
      <c r="BI12" s="20">
        <v>91.960999999999999</v>
      </c>
      <c r="BJ12" s="20">
        <v>91.963999999999999</v>
      </c>
      <c r="BK12" s="20">
        <v>91.183000000000007</v>
      </c>
      <c r="BL12" s="20">
        <v>90.72</v>
      </c>
      <c r="BM12" s="20">
        <v>90.665999999999997</v>
      </c>
      <c r="BN12" s="20">
        <v>90.811000000000007</v>
      </c>
      <c r="BO12" s="20">
        <v>90.906000000000006</v>
      </c>
      <c r="BP12" s="23">
        <v>91.915999999999997</v>
      </c>
      <c r="BQ12" s="24">
        <v>90.144999999999996</v>
      </c>
      <c r="BR12" s="24">
        <v>88.924000000000007</v>
      </c>
      <c r="BS12" s="24">
        <v>88.400999999999996</v>
      </c>
      <c r="BT12" s="24">
        <v>88.204999999999998</v>
      </c>
      <c r="BU12" s="24">
        <v>87.992000000000004</v>
      </c>
      <c r="BV12" s="24">
        <v>89.066999999999993</v>
      </c>
      <c r="BW12" s="24">
        <v>87.766999999999996</v>
      </c>
      <c r="BX12" s="24">
        <v>87.415999999999997</v>
      </c>
      <c r="BY12" s="24">
        <v>87.760999999999996</v>
      </c>
      <c r="BZ12" s="24">
        <v>87.132000000000005</v>
      </c>
      <c r="CA12" s="24">
        <v>86.796000000000006</v>
      </c>
      <c r="CB12" s="24">
        <v>86.691000000000003</v>
      </c>
      <c r="CC12" s="24">
        <v>86.474999999999994</v>
      </c>
      <c r="CD12" s="24">
        <v>86.320999999999998</v>
      </c>
      <c r="CE12" s="24">
        <v>86.191999999999993</v>
      </c>
      <c r="CF12" s="24">
        <v>85.82</v>
      </c>
      <c r="CG12" s="24">
        <v>85.76</v>
      </c>
      <c r="CH12" s="24">
        <v>85.686000000000007</v>
      </c>
      <c r="CI12" s="23">
        <v>85.32</v>
      </c>
      <c r="CJ12" s="24">
        <v>85.497</v>
      </c>
      <c r="CK12" s="24">
        <v>85.516999999999996</v>
      </c>
      <c r="CL12" s="24">
        <v>85.635999999999996</v>
      </c>
      <c r="CM12" s="24">
        <v>85.724999999999994</v>
      </c>
      <c r="CN12" s="24">
        <v>84.725999999999999</v>
      </c>
      <c r="CO12" s="23">
        <v>85.244</v>
      </c>
      <c r="CP12" s="23">
        <v>85.414000000000001</v>
      </c>
      <c r="CQ12" s="23">
        <v>85.658000000000001</v>
      </c>
      <c r="CR12" s="26">
        <v>85.468999999999994</v>
      </c>
      <c r="CS12" s="26">
        <v>85.448999999999998</v>
      </c>
      <c r="CT12" s="26">
        <v>85.381</v>
      </c>
      <c r="CU12" s="26">
        <v>85.117999999999995</v>
      </c>
      <c r="CV12" s="26">
        <v>84.709000000000003</v>
      </c>
      <c r="CW12" s="26">
        <v>84.65</v>
      </c>
      <c r="CX12" s="26">
        <v>84.668000000000006</v>
      </c>
      <c r="CY12" s="26">
        <v>84.617000000000004</v>
      </c>
      <c r="CZ12" s="26">
        <v>84.638000000000005</v>
      </c>
      <c r="DA12" s="26">
        <v>84.522000000000006</v>
      </c>
      <c r="DB12" s="26">
        <v>84.016999999999996</v>
      </c>
      <c r="DC12">
        <v>84.096000000000004</v>
      </c>
      <c r="DD12" s="29">
        <v>84.025999999999996</v>
      </c>
      <c r="DE12">
        <v>83.962000000000003</v>
      </c>
      <c r="DF12">
        <v>83.903000000000006</v>
      </c>
      <c r="DG12" s="29">
        <v>83.82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 s="32">
        <v>0</v>
      </c>
      <c r="DP12" s="32">
        <v>0</v>
      </c>
      <c r="DQ12" s="32">
        <v>0</v>
      </c>
      <c r="DR12" s="32">
        <v>0</v>
      </c>
      <c r="DS12" s="32" t="s">
        <v>82</v>
      </c>
      <c r="DT12" s="32" t="s">
        <v>82</v>
      </c>
      <c r="DU12" s="18" t="s">
        <v>82</v>
      </c>
      <c r="DV12" s="18" t="s">
        <v>82</v>
      </c>
      <c r="DW12" s="18" t="s">
        <v>82</v>
      </c>
      <c r="DX12" s="18" t="s">
        <v>82</v>
      </c>
      <c r="DY12" s="18" t="s">
        <v>82</v>
      </c>
      <c r="DZ12" s="18" t="s">
        <v>82</v>
      </c>
      <c r="EA12" s="18" t="s">
        <v>82</v>
      </c>
      <c r="EB12" s="18" t="s">
        <v>82</v>
      </c>
      <c r="EC12" s="18" t="s">
        <v>82</v>
      </c>
      <c r="ED12" s="18" t="s">
        <v>82</v>
      </c>
      <c r="EE12" s="18" t="s">
        <v>82</v>
      </c>
      <c r="EF12" s="18" t="s">
        <v>82</v>
      </c>
      <c r="EG12" s="18" t="s">
        <v>82</v>
      </c>
      <c r="EH12" s="18" t="s">
        <v>82</v>
      </c>
      <c r="EI12" s="18" t="s">
        <v>82</v>
      </c>
      <c r="EJ12" s="18" t="s">
        <v>82</v>
      </c>
      <c r="EK12" s="18" t="s">
        <v>82</v>
      </c>
      <c r="EL12" s="18" t="s">
        <v>82</v>
      </c>
      <c r="EM12" s="18" t="s">
        <v>82</v>
      </c>
      <c r="EN12" s="18" t="s">
        <v>82</v>
      </c>
      <c r="EO12" s="18" t="s">
        <v>82</v>
      </c>
      <c r="EP12" s="18" t="s">
        <v>82</v>
      </c>
      <c r="EQ12" s="18" t="s">
        <v>82</v>
      </c>
      <c r="ER12" s="18" t="s">
        <v>82</v>
      </c>
      <c r="ES12" s="18" t="s">
        <v>82</v>
      </c>
      <c r="ET12" s="18" t="s">
        <v>82</v>
      </c>
      <c r="EU12" s="18" t="s">
        <v>82</v>
      </c>
      <c r="EV12" s="18" t="s">
        <v>82</v>
      </c>
      <c r="EW12" s="18" t="s">
        <v>82</v>
      </c>
      <c r="EX12" s="18" t="s">
        <v>82</v>
      </c>
      <c r="EY12" t="s">
        <v>82</v>
      </c>
      <c r="EZ12" t="s">
        <v>82</v>
      </c>
      <c r="FA12" t="s">
        <v>82</v>
      </c>
      <c r="FB12" t="s">
        <v>82</v>
      </c>
      <c r="FC12" t="s">
        <v>82</v>
      </c>
      <c r="FD12" t="s">
        <v>82</v>
      </c>
      <c r="FE12" t="s">
        <v>82</v>
      </c>
      <c r="FF12" t="s">
        <v>82</v>
      </c>
      <c r="FG12" t="s">
        <v>82</v>
      </c>
      <c r="FH12" t="s">
        <v>82</v>
      </c>
      <c r="FI12" t="s">
        <v>82</v>
      </c>
      <c r="FJ12" t="s">
        <v>82</v>
      </c>
      <c r="FK12" t="s">
        <v>82</v>
      </c>
      <c r="FL12" t="s">
        <v>82</v>
      </c>
      <c r="FM12" t="s">
        <v>82</v>
      </c>
      <c r="FN12" t="s">
        <v>82</v>
      </c>
      <c r="FO12" t="s">
        <v>82</v>
      </c>
      <c r="FP12" t="s">
        <v>82</v>
      </c>
      <c r="FQ12" t="s">
        <v>82</v>
      </c>
      <c r="FR12" t="s">
        <v>82</v>
      </c>
      <c r="FS12" t="s">
        <v>82</v>
      </c>
      <c r="FT12" t="s">
        <v>82</v>
      </c>
      <c r="FU12" t="s">
        <v>82</v>
      </c>
      <c r="FV12" t="s">
        <v>82</v>
      </c>
      <c r="FW12" t="s">
        <v>82</v>
      </c>
      <c r="FX12" t="s">
        <v>82</v>
      </c>
      <c r="FY12" t="s">
        <v>82</v>
      </c>
      <c r="FZ12" t="s">
        <v>82</v>
      </c>
      <c r="GA12" t="s">
        <v>82</v>
      </c>
      <c r="GB12" t="s">
        <v>82</v>
      </c>
      <c r="GC12" t="s">
        <v>82</v>
      </c>
      <c r="GD12" t="s">
        <v>82</v>
      </c>
      <c r="GE12" t="s">
        <v>82</v>
      </c>
      <c r="GF12" t="s">
        <v>82</v>
      </c>
      <c r="GG12" t="s">
        <v>82</v>
      </c>
      <c r="GH12" t="s">
        <v>82</v>
      </c>
      <c r="GI12" t="s">
        <v>82</v>
      </c>
      <c r="GJ12" t="s">
        <v>82</v>
      </c>
      <c r="GK12" t="s">
        <v>82</v>
      </c>
      <c r="GL12" t="s">
        <v>82</v>
      </c>
      <c r="GM12" t="s">
        <v>82</v>
      </c>
      <c r="GN12" t="s">
        <v>82</v>
      </c>
      <c r="GO12" t="s">
        <v>82</v>
      </c>
      <c r="GP12" t="s">
        <v>82</v>
      </c>
      <c r="GQ12" t="s">
        <v>82</v>
      </c>
      <c r="GR12" s="18" t="s">
        <v>82</v>
      </c>
    </row>
    <row r="13" spans="1:200">
      <c r="A13" s="11" t="s">
        <v>68</v>
      </c>
      <c r="B13" t="str">
        <f t="shared" si="0"/>
        <v>USD</v>
      </c>
      <c r="C13" s="16" t="s">
        <v>69</v>
      </c>
      <c r="D13">
        <v>100.85299999999999</v>
      </c>
      <c r="E13">
        <v>98.231999999999999</v>
      </c>
      <c r="F13">
        <v>98.997</v>
      </c>
      <c r="G13" s="11">
        <v>99.876999999999995</v>
      </c>
      <c r="H13" s="11">
        <v>100.52200000000001</v>
      </c>
      <c r="I13" s="11">
        <v>99.950999999999993</v>
      </c>
      <c r="J13" s="11">
        <v>99.253</v>
      </c>
      <c r="K13" s="11">
        <v>96.599000000000004</v>
      </c>
      <c r="L13" s="11">
        <v>99.271000000000001</v>
      </c>
      <c r="M13" s="11">
        <v>99.549000000000007</v>
      </c>
      <c r="N13" s="11">
        <v>99.04</v>
      </c>
      <c r="O13" s="11">
        <v>99.09</v>
      </c>
      <c r="P13" s="11">
        <v>99.432000000000002</v>
      </c>
      <c r="Q13" s="11">
        <v>100.128</v>
      </c>
      <c r="R13" s="11">
        <v>102.129</v>
      </c>
      <c r="S13" s="11">
        <v>102.154</v>
      </c>
      <c r="T13" s="11">
        <v>101.91</v>
      </c>
      <c r="U13" s="7">
        <v>101.961</v>
      </c>
      <c r="V13" s="13">
        <v>102.26900000000001</v>
      </c>
      <c r="W13" s="13">
        <v>101.821</v>
      </c>
      <c r="X13" s="13">
        <v>101.488</v>
      </c>
      <c r="Y13" s="13">
        <v>101.78100000000001</v>
      </c>
      <c r="Z13" s="13">
        <v>101.812</v>
      </c>
      <c r="AA13" s="7">
        <v>101.905</v>
      </c>
      <c r="AB13" s="15">
        <v>101.904</v>
      </c>
      <c r="AC13" s="15">
        <v>102.07299999999999</v>
      </c>
      <c r="AD13" s="7">
        <v>102.232</v>
      </c>
      <c r="AE13" s="16">
        <v>102.157</v>
      </c>
      <c r="AF13" s="16">
        <v>102.035</v>
      </c>
      <c r="AG13" s="17">
        <v>102.571</v>
      </c>
      <c r="AH13" s="17">
        <v>102.52500000000001</v>
      </c>
      <c r="AI13">
        <v>102.68899999999999</v>
      </c>
      <c r="AJ13" s="16">
        <v>102.5</v>
      </c>
      <c r="AK13" s="16">
        <v>102.571</v>
      </c>
      <c r="AL13" s="16">
        <v>102.747</v>
      </c>
      <c r="AM13" s="16">
        <v>103.15900000000001</v>
      </c>
      <c r="AN13" s="16">
        <v>100.72</v>
      </c>
      <c r="AO13" s="16">
        <v>100.996</v>
      </c>
      <c r="AP13" s="16">
        <v>100.53</v>
      </c>
      <c r="AQ13" s="16">
        <v>101.211</v>
      </c>
      <c r="AR13">
        <v>100.11499999999999</v>
      </c>
      <c r="AS13" s="16">
        <v>99.266000000000005</v>
      </c>
      <c r="AT13" s="16">
        <v>99.768000000000001</v>
      </c>
      <c r="AU13" s="16">
        <v>98.582999999999998</v>
      </c>
      <c r="AV13" s="16">
        <v>99.668999999999997</v>
      </c>
      <c r="AW13" s="16">
        <v>99.412999999999997</v>
      </c>
      <c r="AX13" s="16">
        <v>98.825000000000003</v>
      </c>
      <c r="AY13" s="16">
        <v>100.039</v>
      </c>
      <c r="AZ13" s="16">
        <v>100.04600000000001</v>
      </c>
      <c r="BA13" s="16">
        <v>100.717</v>
      </c>
      <c r="BB13" s="16">
        <v>101.157</v>
      </c>
      <c r="BC13" s="16">
        <v>100.922</v>
      </c>
      <c r="BD13" s="16">
        <v>100.73099999999999</v>
      </c>
      <c r="BE13" s="16">
        <v>100.93899999999999</v>
      </c>
      <c r="BF13" s="16">
        <v>101.048</v>
      </c>
      <c r="BG13" s="16">
        <v>100.673</v>
      </c>
      <c r="BH13" s="16">
        <v>100.34699999999999</v>
      </c>
      <c r="BI13" s="20">
        <v>100.279</v>
      </c>
      <c r="BJ13" s="20">
        <v>100.468</v>
      </c>
      <c r="BK13" s="20">
        <v>99.712999999999994</v>
      </c>
      <c r="BL13" s="20">
        <v>99.313000000000002</v>
      </c>
      <c r="BM13" s="20">
        <v>99.584999999999994</v>
      </c>
      <c r="BN13" s="20">
        <v>100.01300000000001</v>
      </c>
      <c r="BO13" s="20">
        <v>100.285</v>
      </c>
      <c r="BP13" s="23">
        <v>101.383</v>
      </c>
      <c r="BQ13" s="24">
        <v>99.828000000000003</v>
      </c>
      <c r="BR13" s="24">
        <v>98.679000000000002</v>
      </c>
      <c r="BS13" s="24">
        <v>98.331000000000003</v>
      </c>
      <c r="BT13" s="24">
        <v>98.486999999999995</v>
      </c>
      <c r="BU13" s="24">
        <v>98.561999999999998</v>
      </c>
      <c r="BV13" s="24">
        <v>99.697000000000003</v>
      </c>
      <c r="BW13" s="24">
        <v>98.405000000000001</v>
      </c>
      <c r="BX13" s="24">
        <v>98.070999999999998</v>
      </c>
      <c r="BY13" s="24">
        <v>98.623000000000005</v>
      </c>
      <c r="BZ13" s="24">
        <v>98.346000000000004</v>
      </c>
      <c r="CA13" s="24">
        <v>98.149000000000001</v>
      </c>
      <c r="CB13" s="24">
        <v>98.106999999999999</v>
      </c>
      <c r="CC13" s="24">
        <v>97.971999999999994</v>
      </c>
      <c r="CD13" s="24">
        <v>97.956999999999994</v>
      </c>
      <c r="CE13" s="24">
        <v>98.132999999999996</v>
      </c>
      <c r="CF13" s="24">
        <v>97.82</v>
      </c>
      <c r="CG13" s="24">
        <v>98.073999999999998</v>
      </c>
      <c r="CH13" s="24">
        <v>98.584000000000003</v>
      </c>
      <c r="CI13" s="23">
        <v>98.51</v>
      </c>
      <c r="CJ13" s="24">
        <v>98.826999999999998</v>
      </c>
      <c r="CK13" s="24">
        <v>98.869</v>
      </c>
      <c r="CL13" s="24">
        <v>99.135999999999996</v>
      </c>
      <c r="CM13" s="24">
        <v>99.353999999999999</v>
      </c>
      <c r="CN13" s="24">
        <v>98.483000000000004</v>
      </c>
      <c r="CO13" s="23">
        <v>99.165999999999997</v>
      </c>
      <c r="CP13" s="23">
        <v>99.43</v>
      </c>
      <c r="CQ13" s="23">
        <v>99.668000000000006</v>
      </c>
      <c r="CR13" s="26">
        <v>99.701999999999998</v>
      </c>
      <c r="CS13" s="26">
        <v>99.817999999999998</v>
      </c>
      <c r="CT13" s="26">
        <v>99.891000000000005</v>
      </c>
      <c r="CU13" s="26">
        <v>99.738</v>
      </c>
      <c r="CV13" s="26">
        <v>99.418000000000006</v>
      </c>
      <c r="CW13" s="26">
        <v>99.741</v>
      </c>
      <c r="CX13" s="26">
        <v>99.861999999999995</v>
      </c>
      <c r="CY13" s="26">
        <v>99.858000000000004</v>
      </c>
      <c r="CZ13" s="26">
        <v>100.114</v>
      </c>
      <c r="DA13" s="26">
        <v>100.113</v>
      </c>
      <c r="DB13" s="26">
        <v>99.85</v>
      </c>
      <c r="DC13">
        <v>100.017</v>
      </c>
      <c r="DD13" s="29">
        <v>99.977999999999994</v>
      </c>
      <c r="DE13">
        <v>100.02</v>
      </c>
      <c r="DF13">
        <v>100.18300000000001</v>
      </c>
      <c r="DG13" s="29">
        <v>100.53</v>
      </c>
      <c r="DH13">
        <v>100.684</v>
      </c>
      <c r="DI13">
        <v>100.07599999999999</v>
      </c>
      <c r="DJ13">
        <v>100.434</v>
      </c>
      <c r="DK13">
        <v>100.79</v>
      </c>
      <c r="DL13">
        <v>100.696</v>
      </c>
      <c r="DM13">
        <v>99.787999999999997</v>
      </c>
      <c r="DN13" s="31">
        <v>96.094999999999999</v>
      </c>
      <c r="DO13" s="32">
        <v>96.953000000000003</v>
      </c>
      <c r="DP13" s="37">
        <v>97.024000000000001</v>
      </c>
      <c r="DQ13">
        <v>96.995999999999995</v>
      </c>
      <c r="DR13">
        <v>97.328999999999994</v>
      </c>
      <c r="DS13" s="40">
        <v>95.522000000000006</v>
      </c>
      <c r="DT13" s="40">
        <v>0</v>
      </c>
      <c r="DU13" s="18" t="s">
        <v>82</v>
      </c>
      <c r="DV13" s="18" t="s">
        <v>82</v>
      </c>
      <c r="DW13" s="18" t="s">
        <v>82</v>
      </c>
      <c r="DX13" s="18" t="s">
        <v>82</v>
      </c>
      <c r="DY13" s="18" t="s">
        <v>82</v>
      </c>
      <c r="DZ13" s="18" t="s">
        <v>82</v>
      </c>
      <c r="EA13" s="18" t="s">
        <v>82</v>
      </c>
      <c r="EB13" s="18" t="s">
        <v>82</v>
      </c>
      <c r="EC13" s="18" t="s">
        <v>82</v>
      </c>
      <c r="ED13" s="18" t="s">
        <v>82</v>
      </c>
      <c r="EE13" s="18" t="s">
        <v>82</v>
      </c>
      <c r="EF13" s="18" t="s">
        <v>82</v>
      </c>
      <c r="EG13" s="18" t="s">
        <v>82</v>
      </c>
      <c r="EH13" s="18" t="s">
        <v>82</v>
      </c>
      <c r="EI13" s="18" t="s">
        <v>82</v>
      </c>
      <c r="EJ13" s="18" t="s">
        <v>82</v>
      </c>
      <c r="EK13" s="18" t="s">
        <v>82</v>
      </c>
      <c r="EL13" s="18" t="s">
        <v>82</v>
      </c>
      <c r="EM13" s="18" t="s">
        <v>82</v>
      </c>
      <c r="EN13" s="18" t="s">
        <v>82</v>
      </c>
      <c r="EO13" s="18" t="s">
        <v>82</v>
      </c>
      <c r="EP13" s="18" t="s">
        <v>82</v>
      </c>
      <c r="EQ13" s="18" t="s">
        <v>82</v>
      </c>
      <c r="ER13" s="18" t="s">
        <v>82</v>
      </c>
      <c r="ES13" s="18" t="s">
        <v>82</v>
      </c>
      <c r="ET13" s="18" t="s">
        <v>82</v>
      </c>
      <c r="EU13" s="18" t="s">
        <v>82</v>
      </c>
      <c r="EV13" s="18" t="s">
        <v>82</v>
      </c>
      <c r="EW13" s="18" t="s">
        <v>82</v>
      </c>
      <c r="EX13" s="18" t="s">
        <v>82</v>
      </c>
      <c r="EY13" t="s">
        <v>82</v>
      </c>
      <c r="EZ13" t="s">
        <v>82</v>
      </c>
      <c r="FA13" t="s">
        <v>82</v>
      </c>
      <c r="FB13" t="s">
        <v>82</v>
      </c>
      <c r="FC13" t="s">
        <v>82</v>
      </c>
      <c r="FD13" t="s">
        <v>82</v>
      </c>
      <c r="FE13" t="s">
        <v>82</v>
      </c>
      <c r="FF13" t="s">
        <v>82</v>
      </c>
      <c r="FG13" t="s">
        <v>82</v>
      </c>
      <c r="FH13" t="s">
        <v>82</v>
      </c>
      <c r="FI13" t="s">
        <v>82</v>
      </c>
      <c r="FJ13" t="s">
        <v>82</v>
      </c>
      <c r="FK13" t="s">
        <v>82</v>
      </c>
      <c r="FL13" t="s">
        <v>82</v>
      </c>
      <c r="FM13" t="s">
        <v>82</v>
      </c>
      <c r="FN13" t="s">
        <v>82</v>
      </c>
      <c r="FO13" t="s">
        <v>82</v>
      </c>
      <c r="FP13" t="s">
        <v>82</v>
      </c>
      <c r="FQ13" t="s">
        <v>82</v>
      </c>
      <c r="FR13" t="s">
        <v>82</v>
      </c>
      <c r="FS13" t="s">
        <v>82</v>
      </c>
      <c r="FT13" t="s">
        <v>82</v>
      </c>
      <c r="FU13" t="s">
        <v>82</v>
      </c>
      <c r="FV13" t="s">
        <v>82</v>
      </c>
      <c r="FW13" t="s">
        <v>82</v>
      </c>
      <c r="FX13" t="s">
        <v>82</v>
      </c>
      <c r="FY13" t="s">
        <v>82</v>
      </c>
      <c r="FZ13" t="s">
        <v>82</v>
      </c>
      <c r="GA13" t="s">
        <v>82</v>
      </c>
      <c r="GB13" t="s">
        <v>82</v>
      </c>
      <c r="GC13" t="s">
        <v>82</v>
      </c>
      <c r="GD13" t="s">
        <v>82</v>
      </c>
      <c r="GE13" t="s">
        <v>82</v>
      </c>
      <c r="GF13" t="s">
        <v>82</v>
      </c>
      <c r="GG13" t="s">
        <v>82</v>
      </c>
      <c r="GH13" t="s">
        <v>82</v>
      </c>
      <c r="GI13" t="s">
        <v>82</v>
      </c>
      <c r="GJ13" t="s">
        <v>82</v>
      </c>
      <c r="GK13" t="s">
        <v>82</v>
      </c>
      <c r="GL13" t="s">
        <v>82</v>
      </c>
      <c r="GM13" t="s">
        <v>82</v>
      </c>
      <c r="GN13" t="s">
        <v>82</v>
      </c>
      <c r="GO13" t="s">
        <v>82</v>
      </c>
      <c r="GP13" t="s">
        <v>82</v>
      </c>
      <c r="GQ13" t="s">
        <v>82</v>
      </c>
      <c r="GR13" s="18" t="s">
        <v>82</v>
      </c>
    </row>
    <row r="14" spans="1:200">
      <c r="A14" s="11" t="s">
        <v>70</v>
      </c>
      <c r="B14" t="str">
        <f>RIGHT(A14,3)</f>
        <v>GBP</v>
      </c>
      <c r="C14" s="16" t="s">
        <v>71</v>
      </c>
      <c r="G14" s="11"/>
      <c r="H14" s="11">
        <v>101.113</v>
      </c>
      <c r="I14" s="11">
        <v>100.571</v>
      </c>
      <c r="J14" s="11">
        <v>99.472999999999999</v>
      </c>
      <c r="K14" s="11">
        <v>96.680999999999997</v>
      </c>
      <c r="L14" s="11">
        <v>99.457999999999998</v>
      </c>
      <c r="M14" s="11">
        <v>99.804000000000002</v>
      </c>
      <c r="N14" s="11"/>
      <c r="O14" s="11"/>
      <c r="P14" s="11">
        <v>99.897000000000006</v>
      </c>
      <c r="Q14" s="11">
        <v>100.723</v>
      </c>
      <c r="R14" s="11">
        <v>103.364</v>
      </c>
      <c r="S14" s="11">
        <v>103.395</v>
      </c>
      <c r="T14" s="11">
        <v>103.523</v>
      </c>
      <c r="U14" s="7">
        <v>103.581</v>
      </c>
      <c r="V14" s="13">
        <v>103.726</v>
      </c>
      <c r="W14" s="13">
        <v>101.706</v>
      </c>
      <c r="X14" s="13">
        <v>100.93600000000001</v>
      </c>
      <c r="Y14" s="13">
        <v>101.30500000000001</v>
      </c>
      <c r="Z14" s="13">
        <v>101.26900000000001</v>
      </c>
      <c r="AA14" s="7">
        <v>101.387</v>
      </c>
      <c r="AB14" s="15">
        <v>101.404</v>
      </c>
      <c r="AC14" s="15">
        <v>101.637</v>
      </c>
      <c r="AD14" s="7">
        <v>101.86</v>
      </c>
      <c r="AE14" s="16">
        <v>101.79900000000001</v>
      </c>
      <c r="AF14" s="16">
        <v>101.675</v>
      </c>
      <c r="AG14" s="17">
        <v>102.379</v>
      </c>
      <c r="AH14" s="17">
        <v>102.771</v>
      </c>
      <c r="AI14">
        <v>103.04600000000001</v>
      </c>
      <c r="AJ14" s="16">
        <v>102.83199999999999</v>
      </c>
      <c r="AK14" s="16">
        <v>102.922</v>
      </c>
      <c r="AL14" s="16">
        <v>103.45</v>
      </c>
      <c r="AM14" s="16">
        <v>103.824</v>
      </c>
      <c r="AN14" s="16">
        <v>100.983</v>
      </c>
      <c r="AO14" s="16">
        <v>101.315</v>
      </c>
      <c r="AP14" s="16">
        <v>100.759</v>
      </c>
      <c r="AQ14" s="16">
        <v>101.239</v>
      </c>
      <c r="AR14">
        <v>100.125</v>
      </c>
      <c r="AS14" s="16">
        <v>99.224999999999994</v>
      </c>
      <c r="AT14" s="16">
        <v>99.745000000000005</v>
      </c>
      <c r="AU14" s="16">
        <v>98.694999999999993</v>
      </c>
      <c r="AV14" s="16">
        <v>99.628</v>
      </c>
      <c r="AW14" s="16">
        <v>99.412000000000006</v>
      </c>
      <c r="AX14" s="16">
        <v>98.84</v>
      </c>
      <c r="AY14" s="16">
        <v>100.056</v>
      </c>
      <c r="AZ14" s="16">
        <v>99.853999999999999</v>
      </c>
      <c r="BA14" s="16">
        <v>100.55200000000001</v>
      </c>
      <c r="BB14" s="16">
        <v>101.023</v>
      </c>
      <c r="BC14" s="16">
        <v>100.81</v>
      </c>
      <c r="BD14" s="16">
        <v>100.41800000000001</v>
      </c>
      <c r="BE14" s="16">
        <v>100.655</v>
      </c>
      <c r="BF14" s="16">
        <v>100.79300000000001</v>
      </c>
      <c r="BG14" s="16">
        <v>100.44499999999999</v>
      </c>
      <c r="BH14" s="16">
        <v>99.141000000000005</v>
      </c>
      <c r="BI14" s="20">
        <v>99.103999999999999</v>
      </c>
      <c r="BJ14" s="20">
        <v>99.296999999999997</v>
      </c>
      <c r="BK14" s="20">
        <v>98.570999999999998</v>
      </c>
      <c r="BL14" s="20">
        <v>98.221000000000004</v>
      </c>
      <c r="BM14" s="20">
        <v>98.305000000000007</v>
      </c>
      <c r="BN14" s="20">
        <v>98.745999999999995</v>
      </c>
      <c r="BO14" s="20">
        <v>99.039000000000001</v>
      </c>
      <c r="BP14" s="23">
        <v>100.18899999999999</v>
      </c>
      <c r="BQ14" s="24">
        <v>98.384</v>
      </c>
      <c r="BR14" s="24">
        <v>97.293000000000006</v>
      </c>
      <c r="BS14" s="24">
        <v>96.960999999999999</v>
      </c>
      <c r="BT14" s="24">
        <v>96.965000000000003</v>
      </c>
      <c r="BU14" s="24">
        <v>96.85</v>
      </c>
      <c r="BV14" s="24">
        <v>97.968000000000004</v>
      </c>
      <c r="BW14" s="24">
        <v>96.713999999999999</v>
      </c>
      <c r="BX14" s="24">
        <v>96.483000000000004</v>
      </c>
      <c r="BY14" s="24">
        <v>97.054000000000002</v>
      </c>
      <c r="BZ14" s="24">
        <v>96.576999999999998</v>
      </c>
      <c r="CA14" s="24">
        <v>96.396000000000001</v>
      </c>
      <c r="CB14" s="24">
        <v>96.376999999999995</v>
      </c>
      <c r="CC14" s="24">
        <v>96.274000000000001</v>
      </c>
      <c r="CD14" s="24">
        <v>96.281999999999996</v>
      </c>
      <c r="CE14" s="24">
        <v>96.281999999999996</v>
      </c>
      <c r="CF14" s="24">
        <v>96.004999999999995</v>
      </c>
      <c r="CG14" s="24">
        <v>96.283000000000001</v>
      </c>
      <c r="CH14" s="24">
        <v>96.32</v>
      </c>
      <c r="CI14" s="23">
        <v>96.078000000000003</v>
      </c>
      <c r="CJ14" s="24">
        <v>96.415999999999997</v>
      </c>
      <c r="CK14" s="24">
        <v>96.649000000000001</v>
      </c>
      <c r="CL14" s="24">
        <v>96.935000000000002</v>
      </c>
      <c r="CM14" s="24">
        <v>97.173000000000002</v>
      </c>
      <c r="CN14" s="24">
        <v>96.165000000000006</v>
      </c>
      <c r="CO14" s="23">
        <v>96.864000000000004</v>
      </c>
      <c r="CP14" s="23">
        <v>97.149000000000001</v>
      </c>
      <c r="CQ14" s="23">
        <v>97.411000000000001</v>
      </c>
      <c r="CR14" s="26">
        <v>97.272000000000006</v>
      </c>
      <c r="CS14" s="26">
        <v>97.409000000000006</v>
      </c>
      <c r="CT14" s="26">
        <v>97.504000000000005</v>
      </c>
      <c r="CU14" s="26">
        <v>97.423000000000002</v>
      </c>
      <c r="CV14" s="26">
        <v>97.138999999999996</v>
      </c>
      <c r="CW14" s="26">
        <v>97.286000000000001</v>
      </c>
      <c r="CX14" s="26">
        <v>97.432000000000002</v>
      </c>
      <c r="CY14" s="26">
        <v>97.457999999999998</v>
      </c>
      <c r="CZ14" s="26">
        <v>97.736999999999995</v>
      </c>
      <c r="DA14" s="26">
        <v>97.763999999999996</v>
      </c>
      <c r="DB14" s="26">
        <v>97.338999999999999</v>
      </c>
      <c r="DC14">
        <v>97.528000000000006</v>
      </c>
      <c r="DD14" s="29">
        <v>97.525999999999996</v>
      </c>
      <c r="DE14">
        <v>97.593999999999994</v>
      </c>
      <c r="DF14">
        <v>97.78</v>
      </c>
      <c r="DG14" s="29">
        <v>97.947999999999993</v>
      </c>
      <c r="DH14">
        <v>98.128</v>
      </c>
      <c r="DI14">
        <v>97.56</v>
      </c>
      <c r="DJ14">
        <v>97.936000000000007</v>
      </c>
      <c r="DK14">
        <v>98.11</v>
      </c>
      <c r="DL14">
        <v>98.046999999999997</v>
      </c>
      <c r="DM14">
        <v>97.194000000000003</v>
      </c>
      <c r="DN14" s="31">
        <v>93.676000000000002</v>
      </c>
      <c r="DO14" s="32">
        <v>94.149000000000001</v>
      </c>
      <c r="DP14" s="37">
        <v>94.254999999999995</v>
      </c>
      <c r="DQ14">
        <v>94.268000000000001</v>
      </c>
      <c r="DR14">
        <v>94.611999999999995</v>
      </c>
      <c r="DS14" s="40">
        <v>92.852000000000004</v>
      </c>
      <c r="DT14" s="40">
        <v>94.3</v>
      </c>
      <c r="DU14" s="47">
        <v>93.460999999999999</v>
      </c>
      <c r="DV14" s="49">
        <v>93.858999999999995</v>
      </c>
      <c r="DW14">
        <v>94.665000000000006</v>
      </c>
      <c r="DX14">
        <v>94.555000000000007</v>
      </c>
      <c r="DY14">
        <v>95.16</v>
      </c>
      <c r="DZ14" s="53">
        <v>94.840999999999994</v>
      </c>
      <c r="EA14" s="60">
        <v>95.093999999999994</v>
      </c>
      <c r="EB14" s="61">
        <v>94.923000000000002</v>
      </c>
      <c r="EC14" s="61">
        <v>94.819000000000003</v>
      </c>
      <c r="ED14" s="61">
        <v>95.225999999999999</v>
      </c>
      <c r="EE14" s="63">
        <v>95.625</v>
      </c>
      <c r="EF14" s="61">
        <v>95.656999999999996</v>
      </c>
      <c r="EG14">
        <v>96.183000000000007</v>
      </c>
      <c r="EH14">
        <v>95.706999999999994</v>
      </c>
      <c r="EI14">
        <v>96.918999999999997</v>
      </c>
      <c r="EJ14">
        <v>98.445999999999998</v>
      </c>
      <c r="EK14">
        <v>97.905000000000001</v>
      </c>
      <c r="EL14">
        <v>98.921999999999997</v>
      </c>
      <c r="EM14">
        <v>97.135000000000005</v>
      </c>
      <c r="EN14">
        <v>98.402000000000001</v>
      </c>
      <c r="EO14">
        <v>98.17</v>
      </c>
      <c r="EP14">
        <v>97.997</v>
      </c>
      <c r="EQ14">
        <v>98.260999999999996</v>
      </c>
      <c r="ER14">
        <v>97.596000000000004</v>
      </c>
      <c r="ES14">
        <v>97.533000000000001</v>
      </c>
      <c r="ET14">
        <v>97.21</v>
      </c>
      <c r="EU14">
        <v>97.173000000000002</v>
      </c>
      <c r="EV14">
        <v>97.007000000000005</v>
      </c>
      <c r="EW14">
        <v>96.941000000000003</v>
      </c>
      <c r="EX14">
        <v>97.055000000000007</v>
      </c>
      <c r="EY14">
        <v>96.959000000000003</v>
      </c>
      <c r="EZ14">
        <v>97.73</v>
      </c>
      <c r="FA14">
        <v>97.733000000000004</v>
      </c>
      <c r="FB14">
        <v>98.001000000000005</v>
      </c>
      <c r="FC14">
        <v>98.272999999999996</v>
      </c>
      <c r="FD14">
        <v>97.638000000000005</v>
      </c>
      <c r="FE14">
        <v>97.668999999999997</v>
      </c>
      <c r="FF14">
        <v>96.826999999999998</v>
      </c>
      <c r="FG14">
        <v>96.927000000000007</v>
      </c>
      <c r="FH14">
        <v>97.668000000000006</v>
      </c>
      <c r="FI14">
        <v>97.736000000000004</v>
      </c>
      <c r="FJ14">
        <v>97.81</v>
      </c>
      <c r="FK14">
        <v>96.128</v>
      </c>
      <c r="FL14">
        <v>96.313000000000002</v>
      </c>
      <c r="FM14">
        <v>96.555999999999997</v>
      </c>
      <c r="FN14">
        <v>96.343000000000004</v>
      </c>
      <c r="FO14">
        <v>96.613</v>
      </c>
      <c r="FP14">
        <v>96.385000000000005</v>
      </c>
      <c r="FQ14">
        <v>95.822000000000003</v>
      </c>
      <c r="FR14">
        <v>94.78</v>
      </c>
      <c r="FS14">
        <v>93.984999999999999</v>
      </c>
      <c r="FT14">
        <v>93.867999999999995</v>
      </c>
      <c r="FU14">
        <v>92.665000000000006</v>
      </c>
      <c r="FV14">
        <v>92.739000000000004</v>
      </c>
      <c r="FW14">
        <v>93.088999999999999</v>
      </c>
      <c r="FX14">
        <v>93.438000000000002</v>
      </c>
      <c r="FY14">
        <v>92.834999999999994</v>
      </c>
      <c r="FZ14">
        <v>92.468000000000004</v>
      </c>
      <c r="GA14">
        <v>92.858000000000004</v>
      </c>
      <c r="GB14">
        <v>92.582999999999998</v>
      </c>
      <c r="GC14">
        <v>92.506</v>
      </c>
      <c r="GD14">
        <v>92.903000000000006</v>
      </c>
      <c r="GE14">
        <v>92.903999999999996</v>
      </c>
      <c r="GF14">
        <v>93.49</v>
      </c>
      <c r="GG14">
        <v>94.45</v>
      </c>
      <c r="GH14">
        <v>94.131</v>
      </c>
      <c r="GI14">
        <v>95.076999999999998</v>
      </c>
      <c r="GJ14">
        <v>94.763999999999996</v>
      </c>
      <c r="GK14">
        <v>95.042000000000002</v>
      </c>
      <c r="GL14">
        <v>96.28</v>
      </c>
      <c r="GM14">
        <v>96.084000000000003</v>
      </c>
      <c r="GN14">
        <v>96.186999999999998</v>
      </c>
      <c r="GO14">
        <v>94.825999999999993</v>
      </c>
      <c r="GP14">
        <v>95.02</v>
      </c>
      <c r="GQ14">
        <v>95.528000000000006</v>
      </c>
      <c r="GR14" s="18">
        <f>GQ14/GP14-1</f>
        <v>5.3462428962325337E-3</v>
      </c>
    </row>
    <row r="15" spans="1:200">
      <c r="A15" s="11" t="s">
        <v>72</v>
      </c>
      <c r="B15" t="str">
        <f t="shared" si="0"/>
        <v>EUR</v>
      </c>
      <c r="C15" s="16" t="s">
        <v>73</v>
      </c>
      <c r="G15" s="11"/>
      <c r="H15" s="11"/>
      <c r="I15" s="11"/>
      <c r="J15" s="11"/>
      <c r="K15" s="11"/>
      <c r="L15" s="11">
        <v>101.997</v>
      </c>
      <c r="M15" s="11">
        <v>102.25</v>
      </c>
      <c r="N15" s="11">
        <v>101.782</v>
      </c>
      <c r="O15" s="11">
        <v>101.798</v>
      </c>
      <c r="P15" s="11">
        <v>102.074</v>
      </c>
      <c r="Q15" s="11">
        <v>102.74</v>
      </c>
      <c r="R15" s="11">
        <v>104.84099999999999</v>
      </c>
      <c r="S15" s="11">
        <v>104.875</v>
      </c>
      <c r="T15" s="11">
        <v>105.297</v>
      </c>
      <c r="U15" s="7">
        <v>105.35599999999999</v>
      </c>
      <c r="V15" s="13">
        <v>105.497</v>
      </c>
      <c r="W15" s="13">
        <v>104.28</v>
      </c>
      <c r="X15" s="13">
        <v>103.91500000000001</v>
      </c>
      <c r="Y15" s="13">
        <v>104.196</v>
      </c>
      <c r="Z15" s="13">
        <v>104.214</v>
      </c>
      <c r="AA15" s="7">
        <v>104.261</v>
      </c>
      <c r="AB15" s="15">
        <v>104.22199999999999</v>
      </c>
      <c r="AC15" s="15">
        <v>104.371</v>
      </c>
      <c r="AD15" s="7">
        <v>104.521</v>
      </c>
      <c r="AE15" s="16">
        <v>104.437</v>
      </c>
      <c r="AF15" s="16">
        <v>104.286</v>
      </c>
      <c r="AG15" s="17">
        <v>104.83</v>
      </c>
      <c r="AH15" s="17">
        <v>104.754</v>
      </c>
      <c r="AI15">
        <v>104.91200000000001</v>
      </c>
      <c r="AJ15" s="16">
        <v>104.693</v>
      </c>
      <c r="AK15" s="16">
        <v>104.917</v>
      </c>
      <c r="AL15" s="16">
        <v>104.956</v>
      </c>
      <c r="AM15" s="16">
        <v>105.315</v>
      </c>
      <c r="AN15" s="16">
        <v>102.669</v>
      </c>
      <c r="AO15" s="16">
        <v>102.532</v>
      </c>
      <c r="AP15" s="16">
        <v>102.045</v>
      </c>
      <c r="AQ15" s="16">
        <v>102.386</v>
      </c>
      <c r="AR15">
        <v>101.455</v>
      </c>
      <c r="AS15" s="16">
        <v>100.687</v>
      </c>
      <c r="AT15" s="16">
        <v>101.059</v>
      </c>
      <c r="AU15" s="16">
        <v>99.813999999999993</v>
      </c>
      <c r="AV15" s="16">
        <v>100.714</v>
      </c>
      <c r="AW15" s="16">
        <v>100.42700000000001</v>
      </c>
      <c r="AX15" s="16">
        <v>99.822999999999993</v>
      </c>
      <c r="AY15" s="16">
        <v>101.029</v>
      </c>
      <c r="AZ15" s="16">
        <v>100.779</v>
      </c>
      <c r="BA15" s="16">
        <v>101.36199999999999</v>
      </c>
      <c r="BB15" s="16">
        <v>101.72799999999999</v>
      </c>
      <c r="BC15" s="16">
        <v>101.52</v>
      </c>
      <c r="BD15" s="16">
        <v>101.176</v>
      </c>
      <c r="BE15" s="16">
        <v>101.327</v>
      </c>
      <c r="BF15" s="16">
        <v>101.41</v>
      </c>
      <c r="BG15" s="16">
        <v>101.602</v>
      </c>
      <c r="BH15" s="16">
        <v>100.574</v>
      </c>
      <c r="BI15" s="20">
        <v>100.55500000000001</v>
      </c>
      <c r="BJ15" s="20">
        <v>100.71899999999999</v>
      </c>
      <c r="BK15" s="20">
        <v>99.95</v>
      </c>
      <c r="BL15" s="20">
        <v>99.54</v>
      </c>
      <c r="BM15" s="20">
        <v>99.614999999999995</v>
      </c>
      <c r="BN15" s="20">
        <v>100.03</v>
      </c>
      <c r="BO15" s="20">
        <v>100.28400000000001</v>
      </c>
      <c r="BP15" s="23">
        <v>101.285</v>
      </c>
      <c r="BQ15" s="24">
        <v>99.578000000000003</v>
      </c>
      <c r="BR15" s="24">
        <v>98.432000000000002</v>
      </c>
      <c r="BS15" s="24">
        <v>98.078999999999994</v>
      </c>
      <c r="BT15" s="24">
        <v>98.161000000000001</v>
      </c>
      <c r="BU15" s="24">
        <v>98.001999999999995</v>
      </c>
      <c r="BV15" s="24">
        <v>99.084999999999994</v>
      </c>
      <c r="BW15" s="24">
        <v>97.775999999999996</v>
      </c>
      <c r="BX15" s="24">
        <v>97.495999999999995</v>
      </c>
      <c r="BY15" s="24">
        <v>98.03</v>
      </c>
      <c r="BZ15" s="24">
        <v>97.510999999999996</v>
      </c>
      <c r="CA15" s="24">
        <v>97.284000000000006</v>
      </c>
      <c r="CB15" s="24">
        <v>97.221000000000004</v>
      </c>
      <c r="CC15" s="24">
        <v>97.075000000000003</v>
      </c>
      <c r="CD15" s="24">
        <v>97.016999999999996</v>
      </c>
      <c r="CE15" s="24">
        <v>96.971000000000004</v>
      </c>
      <c r="CF15" s="24">
        <v>96.656000000000006</v>
      </c>
      <c r="CG15" s="24">
        <v>96.894999999999996</v>
      </c>
      <c r="CH15" s="24">
        <v>96.885000000000005</v>
      </c>
      <c r="CI15" s="23">
        <v>96.6</v>
      </c>
      <c r="CJ15" s="24">
        <v>96.897999999999996</v>
      </c>
      <c r="CK15" s="24">
        <v>97.069000000000003</v>
      </c>
      <c r="CL15" s="24">
        <v>97.325000000000003</v>
      </c>
      <c r="CM15" s="24">
        <v>97.540999999999997</v>
      </c>
      <c r="CN15" s="24">
        <v>96.462999999999994</v>
      </c>
      <c r="CO15" s="23">
        <v>97.132000000000005</v>
      </c>
      <c r="CP15" s="23">
        <v>97.388000000000005</v>
      </c>
      <c r="CQ15" s="23">
        <v>97.614000000000004</v>
      </c>
      <c r="CR15" s="26">
        <v>97.527000000000001</v>
      </c>
      <c r="CS15" s="26">
        <v>97.700999999999993</v>
      </c>
      <c r="CT15" s="26">
        <v>97.748999999999995</v>
      </c>
      <c r="CU15" s="26">
        <v>97.637</v>
      </c>
      <c r="CV15" s="26">
        <v>97.316999999999993</v>
      </c>
      <c r="CW15" s="26">
        <v>97.421000000000006</v>
      </c>
      <c r="CX15" s="26">
        <v>97.534999999999997</v>
      </c>
      <c r="CY15" s="26">
        <v>97.528000000000006</v>
      </c>
      <c r="CZ15" s="26">
        <v>97.772000000000006</v>
      </c>
      <c r="DA15" s="26">
        <v>97.747</v>
      </c>
      <c r="DB15" s="26">
        <v>97.284000000000006</v>
      </c>
      <c r="DC15">
        <v>97.438999999999993</v>
      </c>
      <c r="DD15" s="29">
        <v>97.406000000000006</v>
      </c>
      <c r="DE15">
        <v>97.405000000000001</v>
      </c>
      <c r="DF15">
        <v>97.558999999999997</v>
      </c>
      <c r="DG15" s="29">
        <v>97.677000000000007</v>
      </c>
      <c r="DH15">
        <v>97.43</v>
      </c>
      <c r="DI15">
        <v>96.822999999999993</v>
      </c>
      <c r="DJ15">
        <v>97.159000000000006</v>
      </c>
      <c r="DK15">
        <v>97.3</v>
      </c>
      <c r="DL15">
        <v>97.203000000000003</v>
      </c>
      <c r="DM15">
        <v>96.328000000000003</v>
      </c>
      <c r="DN15" s="31">
        <v>92.784000000000006</v>
      </c>
      <c r="DO15" s="32">
        <v>93.370999999999995</v>
      </c>
      <c r="DP15" s="37">
        <v>93.444000000000003</v>
      </c>
      <c r="DQ15">
        <v>93.427000000000007</v>
      </c>
      <c r="DR15">
        <v>93.698999999999998</v>
      </c>
      <c r="DS15" s="40">
        <v>91.938999999999993</v>
      </c>
      <c r="DT15" s="40">
        <v>93.331999999999994</v>
      </c>
      <c r="DU15" s="47">
        <v>92.468999999999994</v>
      </c>
      <c r="DV15" s="49">
        <v>92.82</v>
      </c>
      <c r="DW15">
        <v>93.581999999999994</v>
      </c>
      <c r="DX15">
        <v>93.436999999999998</v>
      </c>
      <c r="DY15">
        <v>93.991</v>
      </c>
      <c r="DZ15" s="53">
        <v>93.653999999999996</v>
      </c>
      <c r="EA15" s="60">
        <v>93.878</v>
      </c>
      <c r="EB15" s="61">
        <v>93.683000000000007</v>
      </c>
      <c r="EC15" s="61">
        <v>93.540999999999997</v>
      </c>
      <c r="ED15" s="61">
        <v>93.912999999999997</v>
      </c>
      <c r="EE15" s="63">
        <v>94.272999999999996</v>
      </c>
      <c r="EF15" s="61">
        <v>94.277000000000001</v>
      </c>
      <c r="EG15">
        <v>94.768000000000001</v>
      </c>
      <c r="EH15">
        <v>94.19</v>
      </c>
      <c r="EI15">
        <v>95.350999999999999</v>
      </c>
      <c r="EJ15">
        <v>96.825999999999993</v>
      </c>
      <c r="EK15">
        <v>96.424999999999997</v>
      </c>
      <c r="EL15">
        <v>97.369</v>
      </c>
      <c r="EM15">
        <v>95.561999999999998</v>
      </c>
      <c r="EN15">
        <v>96.766999999999996</v>
      </c>
      <c r="EO15">
        <v>96.498999999999995</v>
      </c>
      <c r="EP15">
        <v>96.293000000000006</v>
      </c>
      <c r="EQ15">
        <v>96.513000000000005</v>
      </c>
      <c r="ER15">
        <v>95.816000000000003</v>
      </c>
      <c r="ES15">
        <v>95.715000000000003</v>
      </c>
      <c r="ET15">
        <v>95.361000000000004</v>
      </c>
      <c r="EU15">
        <v>95.287999999999997</v>
      </c>
      <c r="EV15">
        <v>95.117999999999995</v>
      </c>
      <c r="EW15">
        <v>95.016999999999996</v>
      </c>
      <c r="EX15">
        <v>95.09</v>
      </c>
      <c r="EY15">
        <v>94.959000000000003</v>
      </c>
      <c r="EZ15">
        <v>95.67</v>
      </c>
      <c r="FA15">
        <v>95.626999999999995</v>
      </c>
      <c r="FB15">
        <v>95.85</v>
      </c>
      <c r="FC15">
        <v>96.078000000000003</v>
      </c>
      <c r="FD15">
        <v>95.427000000000007</v>
      </c>
      <c r="FE15">
        <v>95.43</v>
      </c>
      <c r="FF15">
        <v>94.561000000000007</v>
      </c>
      <c r="FG15">
        <v>94.608000000000004</v>
      </c>
      <c r="FH15">
        <v>95.286000000000001</v>
      </c>
      <c r="FI15">
        <v>95.322999999999993</v>
      </c>
      <c r="FJ15">
        <v>95.364000000000004</v>
      </c>
      <c r="FK15">
        <v>93.671000000000006</v>
      </c>
      <c r="FL15">
        <v>93.792000000000002</v>
      </c>
      <c r="FM15">
        <v>93.926000000000002</v>
      </c>
      <c r="FN15">
        <v>93.701999999999998</v>
      </c>
      <c r="FO15">
        <v>93.900999999999996</v>
      </c>
      <c r="FP15">
        <v>93.63</v>
      </c>
      <c r="FQ15">
        <v>93.04</v>
      </c>
      <c r="FR15">
        <v>91.988</v>
      </c>
      <c r="FS15">
        <v>91.2</v>
      </c>
      <c r="FT15">
        <v>91.040999999999997</v>
      </c>
      <c r="FU15">
        <v>89.837000000000003</v>
      </c>
      <c r="FV15">
        <v>89.867000000000004</v>
      </c>
      <c r="FW15">
        <v>90.156000000000006</v>
      </c>
      <c r="FX15">
        <v>90.438999999999993</v>
      </c>
      <c r="FY15">
        <v>89.813999999999993</v>
      </c>
      <c r="FZ15">
        <v>89.400999999999996</v>
      </c>
      <c r="GA15">
        <v>89.734999999999999</v>
      </c>
      <c r="GB15">
        <v>89.421000000000006</v>
      </c>
      <c r="GC15">
        <v>89.304000000000002</v>
      </c>
      <c r="GD15">
        <v>89.644999999999996</v>
      </c>
      <c r="GE15">
        <v>89.6</v>
      </c>
      <c r="GF15">
        <v>90.123999999999995</v>
      </c>
      <c r="GG15">
        <v>91.001000000000005</v>
      </c>
      <c r="GH15">
        <v>90.635999999999996</v>
      </c>
      <c r="GI15">
        <v>91.454999999999998</v>
      </c>
      <c r="GJ15">
        <v>91.111000000000004</v>
      </c>
      <c r="GK15">
        <v>91.33</v>
      </c>
      <c r="GL15">
        <v>92.471000000000004</v>
      </c>
      <c r="GM15">
        <v>92.233999999999995</v>
      </c>
      <c r="GN15">
        <v>92.29</v>
      </c>
      <c r="GO15">
        <v>90.935000000000002</v>
      </c>
      <c r="GP15">
        <v>91.078000000000003</v>
      </c>
      <c r="GQ15">
        <v>91.519000000000005</v>
      </c>
      <c r="GR15" s="18">
        <f t="shared" ref="GQ15:GR20" si="1">GQ15/GP15-1</f>
        <v>4.8420035573903952E-3</v>
      </c>
    </row>
    <row r="16" spans="1:200">
      <c r="A16" s="11" t="s">
        <v>74</v>
      </c>
      <c r="B16" t="str">
        <f t="shared" si="0"/>
        <v>GBP</v>
      </c>
      <c r="C16" s="16" t="s">
        <v>75</v>
      </c>
      <c r="G16" s="11"/>
      <c r="H16" s="11"/>
      <c r="I16" s="11"/>
      <c r="J16" s="11"/>
      <c r="K16" s="11"/>
      <c r="L16" s="11">
        <v>102.29</v>
      </c>
      <c r="M16" s="11">
        <v>102.568</v>
      </c>
      <c r="N16" s="11">
        <v>100.35299999999999</v>
      </c>
      <c r="O16" s="11">
        <v>100.413</v>
      </c>
      <c r="P16" s="11">
        <v>100.48</v>
      </c>
      <c r="Q16" s="11">
        <v>101.13800000000001</v>
      </c>
      <c r="R16" s="11">
        <v>103.43300000000001</v>
      </c>
      <c r="S16" s="11">
        <v>103.456</v>
      </c>
      <c r="T16" s="11">
        <v>103.577</v>
      </c>
      <c r="U16" s="7">
        <v>103.628</v>
      </c>
      <c r="V16" s="13">
        <v>103.765</v>
      </c>
      <c r="W16" s="13">
        <v>102.017</v>
      </c>
      <c r="X16" s="13">
        <v>101.383</v>
      </c>
      <c r="Y16" s="13">
        <v>101.672</v>
      </c>
      <c r="Z16" s="13">
        <v>101.63500000000001</v>
      </c>
      <c r="AA16" s="7">
        <v>101.723</v>
      </c>
      <c r="AB16" s="15">
        <v>101.73</v>
      </c>
      <c r="AC16" s="15">
        <v>101.919</v>
      </c>
      <c r="AD16" s="7">
        <v>102.09099999999999</v>
      </c>
      <c r="AE16" s="16">
        <v>102.033</v>
      </c>
      <c r="AF16" s="16">
        <v>101.926</v>
      </c>
      <c r="AG16" s="17">
        <v>102.485</v>
      </c>
      <c r="AH16" s="17">
        <v>102.792</v>
      </c>
      <c r="AI16">
        <v>103.006</v>
      </c>
      <c r="AJ16" s="16">
        <v>102.82599999999999</v>
      </c>
      <c r="AK16" s="16">
        <v>102.89</v>
      </c>
      <c r="AL16" s="16">
        <v>103.30500000000001</v>
      </c>
      <c r="AM16" s="16">
        <v>103.628</v>
      </c>
      <c r="AN16" s="16">
        <v>101.006</v>
      </c>
      <c r="AO16" s="16">
        <v>101.328</v>
      </c>
      <c r="AP16" s="16">
        <v>100.762</v>
      </c>
      <c r="AQ16" s="16">
        <v>101.233</v>
      </c>
      <c r="AR16">
        <v>100.10899999999999</v>
      </c>
      <c r="AS16" s="16">
        <v>99.2</v>
      </c>
      <c r="AT16" s="16">
        <v>99.709000000000003</v>
      </c>
      <c r="AU16" s="16">
        <v>98.650999999999996</v>
      </c>
      <c r="AV16" s="16">
        <v>99.575999999999993</v>
      </c>
      <c r="AW16" s="16">
        <v>99.352000000000004</v>
      </c>
      <c r="AX16" s="16">
        <v>98.771000000000001</v>
      </c>
      <c r="AY16" s="16">
        <v>99.975999999999999</v>
      </c>
      <c r="AZ16" s="16">
        <v>99.763000000000005</v>
      </c>
      <c r="BA16" s="16">
        <v>100.45</v>
      </c>
      <c r="BB16" s="16">
        <v>100.91</v>
      </c>
      <c r="BC16" s="16">
        <v>100.687</v>
      </c>
      <c r="BD16" s="16">
        <v>100.2</v>
      </c>
      <c r="BE16" s="16">
        <v>100.423</v>
      </c>
      <c r="BF16" s="16">
        <v>100.547</v>
      </c>
      <c r="BG16" s="16">
        <v>100.16200000000001</v>
      </c>
      <c r="BH16" s="16">
        <v>99.027000000000001</v>
      </c>
      <c r="BI16" s="20">
        <v>98.991</v>
      </c>
      <c r="BJ16" s="20">
        <v>99.174000000000007</v>
      </c>
      <c r="BK16" s="20">
        <v>98.477000000000004</v>
      </c>
      <c r="BL16" s="20">
        <v>98.111999999999995</v>
      </c>
      <c r="BM16" s="20">
        <v>98.19</v>
      </c>
      <c r="BN16" s="20">
        <v>98.572999999999993</v>
      </c>
      <c r="BO16" s="20">
        <v>98.841999999999999</v>
      </c>
      <c r="BP16" s="23">
        <v>99.983000000000004</v>
      </c>
      <c r="BQ16" s="24">
        <v>98.17</v>
      </c>
      <c r="BR16" s="24">
        <v>97.072000000000003</v>
      </c>
      <c r="BS16" s="24">
        <v>96.515000000000001</v>
      </c>
      <c r="BT16" s="24">
        <v>96.518000000000001</v>
      </c>
      <c r="BU16" s="24">
        <v>96.393000000000001</v>
      </c>
      <c r="BV16" s="24">
        <v>97.495000000000005</v>
      </c>
      <c r="BW16" s="24">
        <v>96.236000000000004</v>
      </c>
      <c r="BX16" s="24">
        <v>95.997</v>
      </c>
      <c r="BY16" s="24">
        <v>96.561999999999998</v>
      </c>
      <c r="BZ16" s="24">
        <v>96.075999999999993</v>
      </c>
      <c r="CA16" s="24">
        <v>95.885000000000005</v>
      </c>
      <c r="CB16" s="24">
        <v>95.858000000000004</v>
      </c>
      <c r="CC16" s="24">
        <v>95.751999999999995</v>
      </c>
      <c r="CD16" s="24">
        <v>95.741</v>
      </c>
      <c r="CE16" s="24">
        <v>95.724000000000004</v>
      </c>
      <c r="CF16" s="24">
        <v>95.438999999999993</v>
      </c>
      <c r="CG16" s="24">
        <v>95.706999999999994</v>
      </c>
      <c r="CH16" s="24">
        <v>95.736000000000004</v>
      </c>
      <c r="CI16" s="23">
        <v>95.497</v>
      </c>
      <c r="CJ16" s="24">
        <v>95.817999999999998</v>
      </c>
      <c r="CK16" s="24">
        <v>96.040999999999997</v>
      </c>
      <c r="CL16" s="24">
        <v>96.316000000000003</v>
      </c>
      <c r="CM16" s="24">
        <v>96.545000000000002</v>
      </c>
      <c r="CN16" s="24">
        <v>95.518000000000001</v>
      </c>
      <c r="CO16" s="23">
        <v>96.204999999999998</v>
      </c>
      <c r="CP16" s="23">
        <v>96.480999999999995</v>
      </c>
      <c r="CQ16" s="23">
        <v>96.731999999999999</v>
      </c>
      <c r="CR16" s="26">
        <v>96.587000000000003</v>
      </c>
      <c r="CS16" s="26">
        <v>96.712999999999994</v>
      </c>
      <c r="CT16" s="26">
        <v>96.798000000000002</v>
      </c>
      <c r="CU16" s="26">
        <v>96.709000000000003</v>
      </c>
      <c r="CV16" s="26">
        <v>96.418000000000006</v>
      </c>
      <c r="CW16" s="26">
        <v>96.554000000000002</v>
      </c>
      <c r="CX16" s="26">
        <v>96.686000000000007</v>
      </c>
      <c r="CY16" s="26">
        <v>96.703000000000003</v>
      </c>
      <c r="CZ16" s="26">
        <v>96.97</v>
      </c>
      <c r="DA16" s="26">
        <v>96.988</v>
      </c>
      <c r="DB16" s="26">
        <v>96.557000000000002</v>
      </c>
      <c r="DC16">
        <v>96.734999999999999</v>
      </c>
      <c r="DD16" s="29">
        <v>96.728999999999999</v>
      </c>
      <c r="DE16">
        <v>96.787000000000006</v>
      </c>
      <c r="DF16">
        <v>96.947999999999993</v>
      </c>
      <c r="DG16" s="29">
        <v>97.096000000000004</v>
      </c>
      <c r="DH16">
        <v>97.150999999999996</v>
      </c>
      <c r="DI16">
        <v>96.575999999999993</v>
      </c>
      <c r="DJ16">
        <v>96.915999999999997</v>
      </c>
      <c r="DK16">
        <v>97.046999999999997</v>
      </c>
      <c r="DL16">
        <v>96.975999999999999</v>
      </c>
      <c r="DM16">
        <v>96.114000000000004</v>
      </c>
      <c r="DN16" s="31">
        <v>92.63</v>
      </c>
      <c r="DO16" s="32">
        <v>93.287000000000006</v>
      </c>
      <c r="DP16" s="37">
        <v>93.382000000000005</v>
      </c>
      <c r="DQ16">
        <v>93.385999999999996</v>
      </c>
      <c r="DR16">
        <v>93.718000000000004</v>
      </c>
      <c r="DS16" s="40">
        <v>91.966999999999999</v>
      </c>
      <c r="DT16" s="40">
        <v>93.393000000000001</v>
      </c>
      <c r="DU16" s="47">
        <v>92.552999999999997</v>
      </c>
      <c r="DV16" s="49">
        <v>92.938000000000002</v>
      </c>
      <c r="DW16">
        <v>93.727000000000004</v>
      </c>
      <c r="DX16">
        <v>93.61</v>
      </c>
      <c r="DY16">
        <v>94.2</v>
      </c>
      <c r="DZ16" s="53">
        <v>93.876000000000005</v>
      </c>
      <c r="EA16" s="60">
        <v>94.123000000000005</v>
      </c>
      <c r="EB16" s="61">
        <v>93.944000000000003</v>
      </c>
      <c r="EC16" s="61">
        <v>93.832999999999998</v>
      </c>
      <c r="ED16" s="61">
        <v>94.225999999999999</v>
      </c>
      <c r="EE16" s="63">
        <v>94.578000000000003</v>
      </c>
      <c r="EF16" s="61">
        <v>94.602999999999994</v>
      </c>
      <c r="EG16">
        <v>95.116</v>
      </c>
      <c r="EH16">
        <v>94.632000000000005</v>
      </c>
      <c r="EI16">
        <v>95.82</v>
      </c>
      <c r="EJ16">
        <v>97.320999999999998</v>
      </c>
      <c r="EK16">
        <v>96.921000000000006</v>
      </c>
      <c r="EL16">
        <v>97.92</v>
      </c>
      <c r="EM16">
        <v>96.153999999999996</v>
      </c>
      <c r="EN16">
        <v>97.403000000000006</v>
      </c>
      <c r="EO16">
        <v>97.165000000000006</v>
      </c>
      <c r="EP16">
        <v>96.986000000000004</v>
      </c>
      <c r="EQ16">
        <v>97.238</v>
      </c>
      <c r="ER16">
        <v>96.57</v>
      </c>
      <c r="ES16">
        <v>96.498000000000005</v>
      </c>
      <c r="ET16">
        <v>96.174999999999997</v>
      </c>
      <c r="EU16">
        <v>96.129000000000005</v>
      </c>
      <c r="EV16">
        <v>95.962000000000003</v>
      </c>
      <c r="EW16">
        <v>95.887</v>
      </c>
      <c r="EX16">
        <v>95.991</v>
      </c>
      <c r="EY16">
        <v>95.882000000000005</v>
      </c>
      <c r="EZ16">
        <v>96.635000000000005</v>
      </c>
      <c r="FA16">
        <v>96.628</v>
      </c>
      <c r="FB16">
        <v>96.884</v>
      </c>
      <c r="FC16">
        <v>97.143000000000001</v>
      </c>
      <c r="FD16">
        <v>96.507000000000005</v>
      </c>
      <c r="FE16">
        <v>96.527000000000001</v>
      </c>
      <c r="FF16">
        <v>95.686000000000007</v>
      </c>
      <c r="FG16">
        <v>95.775999999999996</v>
      </c>
      <c r="FH16">
        <v>96.498999999999995</v>
      </c>
      <c r="FI16">
        <v>96.557000000000002</v>
      </c>
      <c r="FJ16">
        <v>96.620999999999995</v>
      </c>
      <c r="FK16">
        <v>94.95</v>
      </c>
      <c r="FL16">
        <v>95.123999999999995</v>
      </c>
      <c r="FM16">
        <v>95.349000000000004</v>
      </c>
      <c r="FN16">
        <v>95.135000000000005</v>
      </c>
      <c r="FO16">
        <v>95.393000000000001</v>
      </c>
      <c r="FP16">
        <v>95.159000000000006</v>
      </c>
      <c r="FQ16">
        <v>94.593999999999994</v>
      </c>
      <c r="FR16">
        <v>93.555999999999997</v>
      </c>
      <c r="FS16">
        <v>92.762</v>
      </c>
      <c r="FT16">
        <v>92.638000000000005</v>
      </c>
      <c r="FU16">
        <v>91.441999999999993</v>
      </c>
      <c r="FV16">
        <v>91.506</v>
      </c>
      <c r="FW16">
        <v>91.843000000000004</v>
      </c>
      <c r="FX16">
        <v>92.177999999999997</v>
      </c>
      <c r="FY16">
        <v>91.573999999999998</v>
      </c>
      <c r="FZ16">
        <v>91.203999999999994</v>
      </c>
      <c r="GA16">
        <v>91.578999999999994</v>
      </c>
      <c r="GB16">
        <v>91.3</v>
      </c>
      <c r="GC16">
        <v>91.213999999999999</v>
      </c>
      <c r="GD16">
        <v>91.597999999999999</v>
      </c>
      <c r="GE16">
        <v>91.59</v>
      </c>
      <c r="GF16">
        <v>92.159000000000006</v>
      </c>
      <c r="GG16">
        <v>93.096000000000004</v>
      </c>
      <c r="GH16">
        <v>92.772000000000006</v>
      </c>
      <c r="GI16">
        <v>93.686999999999998</v>
      </c>
      <c r="GJ16">
        <v>93.37</v>
      </c>
      <c r="GK16">
        <v>93.634</v>
      </c>
      <c r="GL16">
        <v>94.844999999999999</v>
      </c>
      <c r="GM16">
        <v>94.641999999999996</v>
      </c>
      <c r="GN16">
        <v>94.733999999999995</v>
      </c>
      <c r="GO16">
        <v>93.385000000000005</v>
      </c>
      <c r="GP16">
        <v>93.57</v>
      </c>
      <c r="GQ16">
        <v>94.063000000000002</v>
      </c>
      <c r="GR16" s="18">
        <f t="shared" si="1"/>
        <v>5.2687827295074818E-3</v>
      </c>
    </row>
    <row r="17" spans="1:200">
      <c r="A17" s="14" t="s">
        <v>76</v>
      </c>
      <c r="B17" t="s">
        <v>16</v>
      </c>
      <c r="C17" s="16" t="s">
        <v>77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7"/>
      <c r="V17" s="13"/>
      <c r="W17" s="13"/>
      <c r="X17" s="13"/>
      <c r="Y17" s="13">
        <v>98.158000000000001</v>
      </c>
      <c r="Z17" s="13">
        <v>98.168999999999997</v>
      </c>
      <c r="AA17" s="7">
        <v>98.192999999999998</v>
      </c>
      <c r="AB17" s="15">
        <v>98.156999999999996</v>
      </c>
      <c r="AC17" s="15">
        <v>98.272000000000006</v>
      </c>
      <c r="AD17" s="7">
        <v>98.402000000000001</v>
      </c>
      <c r="AE17" s="16">
        <v>98.284999999999997</v>
      </c>
      <c r="AF17" s="16">
        <v>98.117000000000004</v>
      </c>
      <c r="AG17" s="17">
        <v>98.731999999999999</v>
      </c>
      <c r="AH17" s="17">
        <v>98.28</v>
      </c>
      <c r="AI17">
        <v>98.447999999999993</v>
      </c>
      <c r="AJ17" s="16">
        <v>98.185000000000002</v>
      </c>
      <c r="AK17" s="16">
        <v>98.251999999999995</v>
      </c>
      <c r="AL17" s="16">
        <v>98.134</v>
      </c>
      <c r="AM17" s="16">
        <v>98.555000000000007</v>
      </c>
      <c r="AN17" s="16">
        <v>95.542000000000002</v>
      </c>
      <c r="AO17" s="16">
        <v>95.727999999999994</v>
      </c>
      <c r="AP17" s="16">
        <v>94.977999999999994</v>
      </c>
      <c r="AQ17" s="16">
        <v>95.643000000000001</v>
      </c>
      <c r="AR17">
        <v>94.227999999999994</v>
      </c>
      <c r="AS17" s="16">
        <v>93.436999999999998</v>
      </c>
      <c r="AT17" s="16">
        <v>93.813999999999993</v>
      </c>
      <c r="AU17" s="16">
        <v>94.02</v>
      </c>
      <c r="AV17" s="16">
        <v>93.456999999999994</v>
      </c>
      <c r="AW17" s="16">
        <v>93.179000000000002</v>
      </c>
      <c r="AX17" s="16">
        <v>92.6</v>
      </c>
      <c r="AY17" s="16">
        <v>93.673000000000002</v>
      </c>
      <c r="AZ17" s="16">
        <v>93.432000000000002</v>
      </c>
      <c r="BA17" s="16">
        <v>94.003</v>
      </c>
      <c r="BB17" s="16">
        <v>94.379000000000005</v>
      </c>
      <c r="BC17" s="16">
        <v>94.116</v>
      </c>
      <c r="BD17" s="16">
        <v>93.680999999999997</v>
      </c>
      <c r="BE17" s="16">
        <v>93.832999999999998</v>
      </c>
      <c r="BF17" s="16">
        <v>93.876999999999995</v>
      </c>
      <c r="BG17" s="16">
        <v>93.430999999999997</v>
      </c>
      <c r="BH17" s="16">
        <v>92.872</v>
      </c>
      <c r="BI17" s="20">
        <v>92.774000000000001</v>
      </c>
      <c r="BJ17" s="20">
        <v>92.861999999999995</v>
      </c>
      <c r="BK17" s="20">
        <v>92.084000000000003</v>
      </c>
      <c r="BL17" s="20">
        <v>91.631</v>
      </c>
      <c r="BM17" s="20">
        <v>91.622</v>
      </c>
      <c r="BN17" s="20">
        <v>91.929000000000002</v>
      </c>
      <c r="BO17" s="20">
        <v>92.093999999999994</v>
      </c>
      <c r="BP17" s="23">
        <v>93.102999999999994</v>
      </c>
      <c r="BQ17" s="24">
        <v>91.337000000000003</v>
      </c>
      <c r="BR17" s="24">
        <v>90.167000000000002</v>
      </c>
      <c r="BS17" s="24">
        <v>89.742999999999995</v>
      </c>
      <c r="BT17" s="24">
        <v>89.628</v>
      </c>
      <c r="BU17" s="24">
        <v>89.400999999999996</v>
      </c>
      <c r="BV17" s="24">
        <v>90.331000000000003</v>
      </c>
      <c r="BW17" s="24">
        <v>89.081000000000003</v>
      </c>
      <c r="BX17" s="24">
        <v>88.766999999999996</v>
      </c>
      <c r="BY17" s="24">
        <v>89.186000000000007</v>
      </c>
      <c r="BZ17" s="24">
        <v>88.63</v>
      </c>
      <c r="CA17" s="24">
        <v>88.364999999999995</v>
      </c>
      <c r="CB17" s="24">
        <v>88.251000000000005</v>
      </c>
      <c r="CC17" s="24">
        <v>88.042000000000002</v>
      </c>
      <c r="CD17" s="24">
        <v>87.957999999999998</v>
      </c>
      <c r="CE17" s="24">
        <v>87.853999999999999</v>
      </c>
      <c r="CF17" s="24">
        <v>87.506</v>
      </c>
      <c r="CG17" s="24">
        <v>87.643000000000001</v>
      </c>
      <c r="CH17" s="24">
        <v>87.563999999999993</v>
      </c>
      <c r="CI17" s="23">
        <v>87.251000000000005</v>
      </c>
      <c r="CJ17" s="24">
        <v>87.453999999999994</v>
      </c>
      <c r="CK17" s="24">
        <v>87.558999999999997</v>
      </c>
      <c r="CL17" s="24">
        <v>87.703000000000003</v>
      </c>
      <c r="CM17" s="24">
        <v>87.834999999999994</v>
      </c>
      <c r="CN17" s="24">
        <v>86.819000000000003</v>
      </c>
      <c r="CO17" s="23">
        <v>87.35</v>
      </c>
      <c r="CP17" s="23">
        <v>87.51</v>
      </c>
      <c r="CQ17" s="23">
        <v>87.652000000000001</v>
      </c>
      <c r="CR17" s="26">
        <v>87.438000000000002</v>
      </c>
      <c r="CS17" s="26">
        <v>87.456999999999994</v>
      </c>
      <c r="CT17" s="26">
        <v>87.369</v>
      </c>
      <c r="CU17" s="26">
        <v>87.225999999999999</v>
      </c>
      <c r="CV17" s="26">
        <v>86.867000000000004</v>
      </c>
      <c r="CW17" s="26">
        <v>86.888000000000005</v>
      </c>
      <c r="CX17" s="26">
        <v>86.918999999999997</v>
      </c>
      <c r="CY17" s="26">
        <v>86.850999999999999</v>
      </c>
      <c r="CZ17" s="26">
        <v>86.975999999999999</v>
      </c>
      <c r="DA17" s="26">
        <v>86.899000000000001</v>
      </c>
      <c r="DB17" s="26">
        <v>86.417000000000002</v>
      </c>
      <c r="DC17">
        <v>86.501999999999995</v>
      </c>
      <c r="DD17" s="29">
        <v>86.405000000000001</v>
      </c>
      <c r="DE17">
        <v>86.367999999999995</v>
      </c>
      <c r="DF17">
        <v>86.418000000000006</v>
      </c>
      <c r="DG17" s="29">
        <v>86.471000000000004</v>
      </c>
      <c r="DH17">
        <v>86.528999999999996</v>
      </c>
      <c r="DI17">
        <v>85.926000000000002</v>
      </c>
      <c r="DJ17">
        <v>86.156000000000006</v>
      </c>
      <c r="DK17">
        <v>86.201999999999998</v>
      </c>
      <c r="DL17">
        <v>86.036000000000001</v>
      </c>
      <c r="DM17">
        <v>85.204999999999998</v>
      </c>
      <c r="DN17" s="31">
        <v>81.99</v>
      </c>
      <c r="DO17" s="32">
        <v>82.415000000000006</v>
      </c>
      <c r="DP17" s="37">
        <v>82.424000000000007</v>
      </c>
      <c r="DQ17">
        <v>82.350999999999999</v>
      </c>
      <c r="DR17">
        <v>82.543000000000006</v>
      </c>
      <c r="DS17" s="40">
        <v>80.88</v>
      </c>
      <c r="DT17" s="40">
        <v>82.024000000000001</v>
      </c>
      <c r="DU17" s="47">
        <v>81.183999999999997</v>
      </c>
      <c r="DV17" s="49">
        <v>81.447000000000003</v>
      </c>
      <c r="DW17">
        <v>82.072000000000003</v>
      </c>
      <c r="DX17">
        <v>81.887</v>
      </c>
      <c r="DY17">
        <v>82.298000000000002</v>
      </c>
      <c r="DZ17" s="53">
        <v>81.921999999999997</v>
      </c>
      <c r="EA17" s="60">
        <v>82.076999999999998</v>
      </c>
      <c r="EB17" s="61">
        <v>81.853999999999999</v>
      </c>
      <c r="EC17" s="61">
        <v>81.674000000000007</v>
      </c>
      <c r="ED17" s="61">
        <v>81.957999999999998</v>
      </c>
      <c r="EE17" s="63">
        <v>82.204999999999998</v>
      </c>
      <c r="EF17" s="61">
        <v>82.153999999999996</v>
      </c>
      <c r="EG17">
        <v>82.540999999999997</v>
      </c>
      <c r="EH17">
        <v>81.924999999999997</v>
      </c>
      <c r="EI17">
        <v>82.856999999999999</v>
      </c>
      <c r="EJ17">
        <v>84.061999999999998</v>
      </c>
      <c r="EK17">
        <v>83.177999999999997</v>
      </c>
      <c r="EL17">
        <v>84.28</v>
      </c>
      <c r="EM17">
        <v>82.662999999999997</v>
      </c>
      <c r="EN17">
        <v>83.646000000000001</v>
      </c>
      <c r="EO17">
        <v>83.358000000000004</v>
      </c>
      <c r="EP17">
        <v>83.13</v>
      </c>
      <c r="EQ17">
        <v>83.275999999999996</v>
      </c>
      <c r="ER17">
        <v>82.616</v>
      </c>
      <c r="ES17">
        <v>82.271000000000001</v>
      </c>
      <c r="ET17">
        <v>82.06</v>
      </c>
      <c r="EU17">
        <v>81.984999999999999</v>
      </c>
      <c r="EV17">
        <v>81.834999999999994</v>
      </c>
      <c r="EW17">
        <v>81.691999999999993</v>
      </c>
      <c r="EX17">
        <v>81.728999999999999</v>
      </c>
      <c r="EY17">
        <v>81.552999999999997</v>
      </c>
      <c r="EZ17">
        <v>82.125</v>
      </c>
      <c r="FA17">
        <v>82.055999999999997</v>
      </c>
      <c r="FB17">
        <v>82.206999999999994</v>
      </c>
      <c r="FC17">
        <v>82.367999999999995</v>
      </c>
      <c r="FD17">
        <v>81.768000000000001</v>
      </c>
      <c r="FE17">
        <v>81.716999999999999</v>
      </c>
      <c r="FF17">
        <v>80.938999999999993</v>
      </c>
      <c r="FG17">
        <v>80.933999999999997</v>
      </c>
      <c r="FH17">
        <v>81.460999999999999</v>
      </c>
      <c r="FI17">
        <v>81.471000000000004</v>
      </c>
      <c r="FJ17">
        <v>81.472999999999999</v>
      </c>
      <c r="FK17">
        <v>79.998999999999995</v>
      </c>
      <c r="FL17">
        <v>80.063000000000002</v>
      </c>
      <c r="FM17">
        <v>80.126999999999995</v>
      </c>
      <c r="FN17">
        <v>79.900999999999996</v>
      </c>
      <c r="FO17">
        <v>80.048000000000002</v>
      </c>
      <c r="FP17">
        <v>79.802000000000007</v>
      </c>
      <c r="FQ17">
        <v>79.233999999999995</v>
      </c>
      <c r="FR17">
        <v>78.304000000000002</v>
      </c>
      <c r="FS17">
        <v>77.575000000000003</v>
      </c>
      <c r="FT17">
        <v>77.402000000000001</v>
      </c>
      <c r="FU17">
        <v>76.356999999999999</v>
      </c>
      <c r="FV17">
        <v>76.349000000000004</v>
      </c>
      <c r="FW17">
        <v>76.564999999999998</v>
      </c>
      <c r="FX17">
        <v>76.783000000000001</v>
      </c>
      <c r="FY17">
        <v>76.227000000000004</v>
      </c>
      <c r="FZ17">
        <v>75.846999999999994</v>
      </c>
      <c r="GA17">
        <v>76.114000000000004</v>
      </c>
      <c r="GB17">
        <v>75.822999999999993</v>
      </c>
      <c r="GC17">
        <v>75.697999999999993</v>
      </c>
      <c r="GD17">
        <v>75.968999999999994</v>
      </c>
      <c r="GE17">
        <v>75.899000000000001</v>
      </c>
      <c r="GF17">
        <v>76.323999999999998</v>
      </c>
      <c r="GG17">
        <v>77.048000000000002</v>
      </c>
      <c r="GH17">
        <v>76.713999999999999</v>
      </c>
      <c r="GI17">
        <v>77.346999999999994</v>
      </c>
      <c r="GJ17">
        <v>77.043000000000006</v>
      </c>
      <c r="GK17">
        <v>77.198999999999998</v>
      </c>
      <c r="GL17">
        <v>78.138000000000005</v>
      </c>
      <c r="GM17">
        <v>77.912000000000006</v>
      </c>
      <c r="GN17">
        <v>77.555000000000007</v>
      </c>
      <c r="GO17">
        <v>76.37</v>
      </c>
      <c r="GP17">
        <v>76.623000000000005</v>
      </c>
      <c r="GQ17">
        <v>76.981999999999999</v>
      </c>
      <c r="GR17" s="18">
        <f t="shared" si="1"/>
        <v>4.6852772666170495E-3</v>
      </c>
    </row>
    <row r="18" spans="1:200">
      <c r="A18" s="11" t="s">
        <v>78</v>
      </c>
      <c r="B18" t="str">
        <f t="shared" si="0"/>
        <v>SGD</v>
      </c>
      <c r="C18" s="16" t="s">
        <v>79</v>
      </c>
      <c r="D18">
        <v>101.343</v>
      </c>
      <c r="E18">
        <v>98.85</v>
      </c>
      <c r="F18">
        <v>99.662000000000006</v>
      </c>
      <c r="G18" s="11">
        <v>100.489</v>
      </c>
      <c r="H18" s="11">
        <v>101.21299999999999</v>
      </c>
      <c r="I18" s="11">
        <v>100.71</v>
      </c>
      <c r="J18" s="11">
        <v>100.2</v>
      </c>
      <c r="K18" s="11">
        <v>97.528000000000006</v>
      </c>
      <c r="L18" s="11">
        <v>100.212</v>
      </c>
      <c r="M18" s="11">
        <v>100.45</v>
      </c>
      <c r="N18" s="11">
        <v>100.047</v>
      </c>
      <c r="O18" s="11">
        <v>100.11199999999999</v>
      </c>
      <c r="P18" s="11">
        <v>101.947</v>
      </c>
      <c r="Q18" s="11">
        <v>102.61799999999999</v>
      </c>
      <c r="R18" s="11">
        <v>104.703</v>
      </c>
      <c r="S18" s="11">
        <v>105.01900000000001</v>
      </c>
      <c r="T18" s="11">
        <v>104.61799999999999</v>
      </c>
      <c r="U18" s="7">
        <v>104.684</v>
      </c>
      <c r="V18" s="13">
        <v>104.839</v>
      </c>
      <c r="W18" s="13">
        <v>102.968</v>
      </c>
      <c r="X18" s="13">
        <v>100.602</v>
      </c>
      <c r="Y18" s="13">
        <v>100.06100000000001</v>
      </c>
      <c r="Z18" s="13">
        <v>100.157</v>
      </c>
      <c r="AA18" s="7">
        <v>100.242</v>
      </c>
      <c r="AB18" s="15">
        <v>100.261</v>
      </c>
      <c r="AC18" s="15">
        <v>100.45</v>
      </c>
      <c r="AD18" s="7">
        <v>100.655</v>
      </c>
      <c r="AE18" s="16">
        <v>100.58799999999999</v>
      </c>
      <c r="AF18" s="16">
        <v>100.482</v>
      </c>
      <c r="AG18" s="17">
        <v>101.158</v>
      </c>
      <c r="AH18" s="17">
        <v>101.047</v>
      </c>
      <c r="AI18">
        <v>101.26</v>
      </c>
      <c r="AJ18" s="16">
        <v>101.056</v>
      </c>
      <c r="AK18" s="16">
        <v>101.246</v>
      </c>
      <c r="AL18" s="16">
        <v>101.446</v>
      </c>
      <c r="AM18" s="16">
        <v>101.85</v>
      </c>
      <c r="AN18" s="16">
        <v>99.091999999999999</v>
      </c>
      <c r="AO18" s="16">
        <v>99.379000000000005</v>
      </c>
      <c r="AP18" s="16">
        <v>101.90900000000001</v>
      </c>
      <c r="AQ18" s="16">
        <v>99.456000000000003</v>
      </c>
      <c r="AR18">
        <v>98.370999999999995</v>
      </c>
      <c r="AS18" s="16">
        <v>97.548000000000002</v>
      </c>
      <c r="AT18" s="16">
        <v>98.061999999999998</v>
      </c>
      <c r="AU18" s="16">
        <v>96.956000000000003</v>
      </c>
      <c r="AV18" s="16">
        <v>97.786000000000001</v>
      </c>
      <c r="AW18" s="16">
        <v>97.540999999999997</v>
      </c>
      <c r="AX18" s="16">
        <v>96.998000000000005</v>
      </c>
      <c r="AY18" s="16">
        <v>98.19</v>
      </c>
      <c r="AZ18" s="16">
        <v>98.022999999999996</v>
      </c>
      <c r="BA18" s="16">
        <v>98.69</v>
      </c>
      <c r="BB18" s="16">
        <v>99.153000000000006</v>
      </c>
      <c r="BC18" s="16">
        <v>98.936000000000007</v>
      </c>
      <c r="BD18" s="16">
        <v>98.540999999999997</v>
      </c>
      <c r="BE18" s="16">
        <v>98.738</v>
      </c>
      <c r="BF18" s="16">
        <v>98.852999999999994</v>
      </c>
      <c r="BG18" s="16">
        <v>98.498000000000005</v>
      </c>
      <c r="BH18" s="16">
        <v>97.986000000000004</v>
      </c>
      <c r="BI18" s="20">
        <v>97.941000000000003</v>
      </c>
      <c r="BJ18" s="20">
        <v>98.102999999999994</v>
      </c>
      <c r="BK18" s="20">
        <v>97.123999999999995</v>
      </c>
      <c r="BL18" s="20">
        <v>96.759</v>
      </c>
      <c r="BM18" s="20">
        <v>96.704999999999998</v>
      </c>
      <c r="BN18" s="20">
        <v>97.116</v>
      </c>
      <c r="BO18" s="20">
        <v>97.373999999999995</v>
      </c>
      <c r="BP18" s="23">
        <v>98.31</v>
      </c>
      <c r="BQ18" s="24">
        <v>96.519000000000005</v>
      </c>
      <c r="BR18" s="24">
        <v>95.415000000000006</v>
      </c>
      <c r="BS18" s="24">
        <v>95.069000000000003</v>
      </c>
      <c r="BT18" s="24">
        <v>95.042000000000002</v>
      </c>
      <c r="BU18" s="24">
        <v>94.894000000000005</v>
      </c>
      <c r="BV18" s="24">
        <v>96.093000000000004</v>
      </c>
      <c r="BW18" s="24">
        <v>94.834000000000003</v>
      </c>
      <c r="BX18" s="24">
        <v>94.587999999999994</v>
      </c>
      <c r="BY18" s="24">
        <v>95.111000000000004</v>
      </c>
      <c r="BZ18" s="24">
        <v>94.606999999999999</v>
      </c>
      <c r="CA18" s="24">
        <v>94.381</v>
      </c>
      <c r="CB18" s="24">
        <v>94.334999999999994</v>
      </c>
      <c r="CC18" s="24">
        <v>94.200999999999993</v>
      </c>
      <c r="CD18" s="24">
        <v>94.177999999999997</v>
      </c>
      <c r="CE18" s="24">
        <v>94.137</v>
      </c>
      <c r="CF18" s="24">
        <v>93.83</v>
      </c>
      <c r="CG18" s="24">
        <v>94.069000000000003</v>
      </c>
      <c r="CH18" s="24">
        <v>94.066999999999993</v>
      </c>
      <c r="CI18" s="23">
        <v>93.787999999999997</v>
      </c>
      <c r="CJ18" s="24">
        <v>94.076999999999998</v>
      </c>
      <c r="CK18" s="24">
        <v>94.275000000000006</v>
      </c>
      <c r="CL18" s="24">
        <v>94.52</v>
      </c>
      <c r="CM18" s="24">
        <v>94.716999999999999</v>
      </c>
      <c r="CN18" s="24">
        <v>93.697999999999993</v>
      </c>
      <c r="CO18" s="23">
        <v>94.341999999999999</v>
      </c>
      <c r="CP18" s="23">
        <v>94.596999999999994</v>
      </c>
      <c r="CQ18" s="23">
        <v>94.808999999999997</v>
      </c>
      <c r="CR18" s="26">
        <v>94.637</v>
      </c>
      <c r="CS18" s="26">
        <v>94.75</v>
      </c>
      <c r="CT18" s="26">
        <v>94.808000000000007</v>
      </c>
      <c r="CU18" s="26">
        <v>94.697000000000003</v>
      </c>
      <c r="CV18" s="26">
        <v>94.382000000000005</v>
      </c>
      <c r="CW18" s="26">
        <v>94.488</v>
      </c>
      <c r="CX18" s="26">
        <v>94.599000000000004</v>
      </c>
      <c r="CY18" s="26">
        <v>94.591999999999999</v>
      </c>
      <c r="CZ18" s="26">
        <v>94.822000000000003</v>
      </c>
      <c r="DA18" s="26">
        <v>94.813999999999993</v>
      </c>
      <c r="DB18" s="26">
        <v>94.370999999999995</v>
      </c>
      <c r="DC18">
        <v>94.521000000000001</v>
      </c>
      <c r="DD18" s="29">
        <v>94.483000000000004</v>
      </c>
      <c r="DE18">
        <v>94.515000000000001</v>
      </c>
      <c r="DF18">
        <v>94.656999999999996</v>
      </c>
      <c r="DG18" s="29">
        <v>94.784999999999997</v>
      </c>
      <c r="DH18">
        <v>94.929000000000002</v>
      </c>
      <c r="DI18">
        <v>94.341999999999999</v>
      </c>
      <c r="DJ18">
        <v>94.668000000000006</v>
      </c>
      <c r="DK18">
        <v>94.796000000000006</v>
      </c>
      <c r="DL18">
        <v>94.697000000000003</v>
      </c>
      <c r="DM18">
        <v>93.837000000000003</v>
      </c>
      <c r="DN18" s="31">
        <v>90.382999999999996</v>
      </c>
      <c r="DO18" s="32">
        <v>90.927999999999997</v>
      </c>
      <c r="DP18" s="37">
        <v>90.998999999999995</v>
      </c>
      <c r="DQ18">
        <v>90.965999999999994</v>
      </c>
      <c r="DR18">
        <v>91.257000000000005</v>
      </c>
      <c r="DS18" s="40">
        <v>89.546000000000006</v>
      </c>
      <c r="DT18" s="40">
        <v>90.903999999999996</v>
      </c>
      <c r="DU18" s="47">
        <v>90.055000000000007</v>
      </c>
      <c r="DV18" s="49">
        <v>90.4</v>
      </c>
      <c r="DW18">
        <v>91.137</v>
      </c>
      <c r="DX18">
        <v>90.991</v>
      </c>
      <c r="DY18">
        <v>91.525000000000006</v>
      </c>
      <c r="DZ18" s="53">
        <v>91.176000000000002</v>
      </c>
      <c r="EA18" s="60">
        <v>91.396000000000001</v>
      </c>
      <c r="EB18" s="61">
        <v>91.212999999999994</v>
      </c>
      <c r="EC18" s="61">
        <v>91.094999999999999</v>
      </c>
      <c r="ED18" s="61">
        <v>91.442999999999998</v>
      </c>
      <c r="EE18" s="63">
        <v>91.799000000000007</v>
      </c>
      <c r="EF18" s="61">
        <v>91.804000000000002</v>
      </c>
      <c r="EG18">
        <v>92.266000000000005</v>
      </c>
      <c r="EH18">
        <v>91.695999999999998</v>
      </c>
      <c r="EI18">
        <v>92.822999999999993</v>
      </c>
      <c r="EJ18">
        <v>94.251000000000005</v>
      </c>
      <c r="EK18">
        <v>93.683000000000007</v>
      </c>
      <c r="EL18">
        <v>94.602999999999994</v>
      </c>
      <c r="EM18">
        <v>92.850999999999999</v>
      </c>
      <c r="EN18">
        <v>94.013999999999996</v>
      </c>
      <c r="EO18">
        <v>93.751999999999995</v>
      </c>
      <c r="EP18">
        <v>93.537000000000006</v>
      </c>
      <c r="EQ18">
        <v>93.748000000000005</v>
      </c>
      <c r="ER18">
        <v>93.072999999999993</v>
      </c>
      <c r="ES18">
        <v>92.789000000000001</v>
      </c>
      <c r="ET18">
        <v>92.655000000000001</v>
      </c>
      <c r="EU18">
        <v>92.593000000000004</v>
      </c>
      <c r="EV18">
        <v>92.429000000000002</v>
      </c>
      <c r="EW18">
        <v>92.323999999999998</v>
      </c>
      <c r="EX18">
        <v>92.406000000000006</v>
      </c>
      <c r="EY18">
        <v>92.25</v>
      </c>
      <c r="EZ18">
        <v>92.951999999999998</v>
      </c>
      <c r="FA18">
        <v>92.92</v>
      </c>
      <c r="FB18">
        <v>93.141999999999996</v>
      </c>
      <c r="FC18">
        <v>93.367000000000004</v>
      </c>
      <c r="FD18">
        <v>92.727000000000004</v>
      </c>
      <c r="FE18">
        <v>92.715999999999994</v>
      </c>
      <c r="FF18">
        <v>91.863</v>
      </c>
      <c r="FG18">
        <v>91.91</v>
      </c>
      <c r="FH18">
        <v>92.572999999999993</v>
      </c>
      <c r="FI18">
        <v>92.587000000000003</v>
      </c>
      <c r="FJ18">
        <v>92.63</v>
      </c>
      <c r="FK18">
        <v>90.984999999999999</v>
      </c>
      <c r="FL18">
        <v>91.105000000000004</v>
      </c>
      <c r="FM18">
        <v>91.281999999999996</v>
      </c>
      <c r="FN18">
        <v>91.063000000000002</v>
      </c>
      <c r="FO18">
        <v>91.277000000000001</v>
      </c>
      <c r="FP18">
        <v>91.009</v>
      </c>
      <c r="FQ18">
        <v>90.403000000000006</v>
      </c>
      <c r="FR18">
        <v>89.373999999999995</v>
      </c>
      <c r="FS18">
        <v>88.59</v>
      </c>
      <c r="FT18">
        <v>88.442999999999998</v>
      </c>
      <c r="FU18">
        <v>87.275999999999996</v>
      </c>
      <c r="FV18">
        <v>87.308999999999997</v>
      </c>
      <c r="FW18">
        <v>87.59</v>
      </c>
      <c r="FX18">
        <v>87.869</v>
      </c>
      <c r="FY18">
        <v>87.248000000000005</v>
      </c>
      <c r="FZ18">
        <v>86.844999999999999</v>
      </c>
      <c r="GA18">
        <v>87.164000000000001</v>
      </c>
      <c r="GB18">
        <v>86.855000000000004</v>
      </c>
      <c r="GC18">
        <v>86.738</v>
      </c>
      <c r="GD18">
        <v>87.061999999999998</v>
      </c>
      <c r="GE18">
        <v>87.013000000000005</v>
      </c>
      <c r="GF18">
        <v>87.515000000000001</v>
      </c>
      <c r="GG18">
        <v>88.361000000000004</v>
      </c>
      <c r="GH18">
        <v>88.001999999999995</v>
      </c>
      <c r="GI18">
        <v>88.78</v>
      </c>
      <c r="GJ18">
        <v>88.438000000000002</v>
      </c>
      <c r="GK18">
        <v>88.644000000000005</v>
      </c>
      <c r="GL18">
        <v>89.727999999999994</v>
      </c>
      <c r="GM18">
        <v>89.494</v>
      </c>
      <c r="GN18">
        <v>89.537999999999997</v>
      </c>
      <c r="GO18">
        <v>88.21</v>
      </c>
      <c r="GP18">
        <v>88.33</v>
      </c>
      <c r="GQ18">
        <v>88.756</v>
      </c>
      <c r="GR18" s="18">
        <f t="shared" si="1"/>
        <v>4.8228235027736321E-3</v>
      </c>
    </row>
    <row r="19" spans="1:200">
      <c r="A19" s="11" t="s">
        <v>80</v>
      </c>
      <c r="B19" t="str">
        <f t="shared" si="0"/>
        <v>USD</v>
      </c>
      <c r="C19" s="16" t="s">
        <v>81</v>
      </c>
      <c r="D19">
        <v>101.19499999999999</v>
      </c>
      <c r="E19">
        <v>98.626999999999995</v>
      </c>
      <c r="F19">
        <v>99.418999999999997</v>
      </c>
      <c r="G19" s="11">
        <v>100.328</v>
      </c>
      <c r="H19" s="11">
        <v>100.93300000000001</v>
      </c>
      <c r="I19" s="11">
        <v>100.45</v>
      </c>
      <c r="J19" s="11">
        <v>99.772999999999996</v>
      </c>
      <c r="K19" s="11">
        <v>97.129000000000005</v>
      </c>
      <c r="L19" s="11">
        <v>99.838999999999999</v>
      </c>
      <c r="M19" s="11">
        <v>100.143</v>
      </c>
      <c r="N19" s="11">
        <v>99.655000000000001</v>
      </c>
      <c r="O19" s="11">
        <v>99.728999999999999</v>
      </c>
      <c r="P19" s="11">
        <v>100.098</v>
      </c>
      <c r="Q19" s="11">
        <v>100.91200000000001</v>
      </c>
      <c r="R19" s="11">
        <v>103.05</v>
      </c>
      <c r="S19" s="11">
        <v>103.095</v>
      </c>
      <c r="T19" s="11">
        <v>102.86799999999999</v>
      </c>
      <c r="U19" s="7">
        <v>102.93899999999999</v>
      </c>
      <c r="V19" s="13">
        <v>103.26900000000001</v>
      </c>
      <c r="W19" s="13">
        <v>102.837</v>
      </c>
      <c r="X19" s="13">
        <v>102.52</v>
      </c>
      <c r="Y19" s="13">
        <v>102.83499999999999</v>
      </c>
      <c r="Z19" s="13">
        <v>102.886</v>
      </c>
      <c r="AA19" s="7">
        <v>102.999</v>
      </c>
      <c r="AB19" s="15">
        <v>103.018</v>
      </c>
      <c r="AC19" s="15">
        <v>103.20699999999999</v>
      </c>
      <c r="AD19" s="7">
        <v>103.387</v>
      </c>
      <c r="AE19" s="16">
        <v>103.331</v>
      </c>
      <c r="AF19" s="16">
        <v>103.22799999999999</v>
      </c>
      <c r="AG19" s="17">
        <v>103.788</v>
      </c>
      <c r="AH19" s="17">
        <v>103.761</v>
      </c>
      <c r="AI19">
        <v>103.946</v>
      </c>
      <c r="AJ19" s="16">
        <v>103.774</v>
      </c>
      <c r="AK19" s="16">
        <v>103.867</v>
      </c>
      <c r="AL19" s="16">
        <v>104.07</v>
      </c>
      <c r="AM19" s="16">
        <v>104.501</v>
      </c>
      <c r="AN19" s="16">
        <v>101.976</v>
      </c>
      <c r="AO19" s="16">
        <v>102.28100000000001</v>
      </c>
      <c r="AP19" s="16">
        <v>101.697</v>
      </c>
      <c r="AQ19" s="16">
        <v>102.431</v>
      </c>
      <c r="AR19">
        <v>101.32599999999999</v>
      </c>
      <c r="AS19" s="16">
        <v>100.47799999999999</v>
      </c>
      <c r="AT19" s="16">
        <v>101.008</v>
      </c>
      <c r="AU19" s="16">
        <v>99.837000000000003</v>
      </c>
      <c r="AV19" s="16">
        <v>100.961</v>
      </c>
      <c r="AW19" s="16">
        <v>100.726</v>
      </c>
      <c r="AX19" s="16">
        <v>100.15600000000001</v>
      </c>
      <c r="AY19" s="16">
        <v>101.41</v>
      </c>
      <c r="AZ19" s="16">
        <v>101.441</v>
      </c>
      <c r="BA19" s="16">
        <v>102.146</v>
      </c>
      <c r="BB19" s="16">
        <v>102.56399999999999</v>
      </c>
      <c r="BC19" s="16">
        <v>102.383</v>
      </c>
      <c r="BD19" s="16">
        <v>102.233</v>
      </c>
      <c r="BE19" s="16">
        <v>102.43600000000001</v>
      </c>
      <c r="BF19" s="16">
        <v>102.54300000000001</v>
      </c>
      <c r="BG19" s="16">
        <v>102.246</v>
      </c>
      <c r="BH19" s="16">
        <v>101.94</v>
      </c>
      <c r="BI19" s="20">
        <v>101.896</v>
      </c>
      <c r="BJ19" s="20">
        <v>102.11199999999999</v>
      </c>
      <c r="BK19" s="20">
        <v>101.369</v>
      </c>
      <c r="BL19" s="20">
        <v>100.988</v>
      </c>
      <c r="BM19" s="20">
        <v>101.289</v>
      </c>
      <c r="BN19" s="20">
        <v>101.749</v>
      </c>
      <c r="BO19" s="20">
        <v>102.05</v>
      </c>
      <c r="BP19" s="23">
        <v>103.066</v>
      </c>
      <c r="BQ19" s="24">
        <v>101.627</v>
      </c>
      <c r="BR19" s="24">
        <v>100.482</v>
      </c>
      <c r="BS19" s="24">
        <v>100.152</v>
      </c>
      <c r="BT19" s="24">
        <v>100.17</v>
      </c>
      <c r="BU19" s="24">
        <v>100.247</v>
      </c>
      <c r="BV19" s="24">
        <v>101.42700000000001</v>
      </c>
      <c r="BW19" s="24">
        <v>100.129</v>
      </c>
      <c r="BX19" s="24">
        <v>99.888000000000005</v>
      </c>
      <c r="BY19" s="24">
        <v>100.474</v>
      </c>
      <c r="BZ19" s="24">
        <v>100.18600000000001</v>
      </c>
      <c r="CA19" s="24">
        <v>99.991</v>
      </c>
      <c r="CB19" s="24">
        <v>99.97</v>
      </c>
      <c r="CC19" s="24">
        <v>99.856999999999999</v>
      </c>
      <c r="CD19" s="24">
        <v>99.867000000000004</v>
      </c>
      <c r="CE19" s="24">
        <v>100.071</v>
      </c>
      <c r="CF19" s="24">
        <v>99.775999999999996</v>
      </c>
      <c r="CG19" s="24">
        <v>100.059</v>
      </c>
      <c r="CH19" s="24">
        <v>100.093</v>
      </c>
      <c r="CI19" s="23">
        <v>100.04300000000001</v>
      </c>
      <c r="CJ19" s="24">
        <v>100.389</v>
      </c>
      <c r="CK19" s="24">
        <v>100.624</v>
      </c>
      <c r="CL19" s="24">
        <v>100.92</v>
      </c>
      <c r="CM19" s="24">
        <v>101.166</v>
      </c>
      <c r="CN19" s="24">
        <v>100.303</v>
      </c>
      <c r="CO19" s="23">
        <v>101.023</v>
      </c>
      <c r="CP19" s="23">
        <v>101.316</v>
      </c>
      <c r="CQ19" s="23">
        <v>101.583</v>
      </c>
      <c r="CR19" s="26">
        <v>101.642</v>
      </c>
      <c r="CS19" s="26">
        <v>101.78400000000001</v>
      </c>
      <c r="CT19" s="26">
        <v>101.884</v>
      </c>
      <c r="CU19" s="26">
        <v>101.791</v>
      </c>
      <c r="CV19" s="26">
        <v>101.49</v>
      </c>
      <c r="CW19" s="26">
        <v>101.84399999999999</v>
      </c>
      <c r="CX19" s="26">
        <v>101.991</v>
      </c>
      <c r="CY19" s="26">
        <v>102.011</v>
      </c>
      <c r="CZ19" s="26">
        <v>102.298</v>
      </c>
      <c r="DA19" s="26">
        <v>102.321</v>
      </c>
      <c r="DB19" s="26">
        <v>102.077</v>
      </c>
      <c r="DC19">
        <v>102.27200000000001</v>
      </c>
      <c r="DD19" s="29">
        <v>102.256</v>
      </c>
      <c r="DE19">
        <v>102.32299999999999</v>
      </c>
      <c r="DF19">
        <v>102.514</v>
      </c>
      <c r="DG19" s="29">
        <v>102.893</v>
      </c>
      <c r="DH19">
        <v>103.07599999999999</v>
      </c>
      <c r="DI19">
        <v>102.47799999999999</v>
      </c>
      <c r="DJ19">
        <v>102.869</v>
      </c>
      <c r="DK19">
        <v>103.258</v>
      </c>
      <c r="DL19">
        <v>103.185</v>
      </c>
      <c r="DM19">
        <v>102.28</v>
      </c>
      <c r="DN19" s="31">
        <v>98.519000000000005</v>
      </c>
      <c r="DO19" s="32">
        <v>99.423000000000002</v>
      </c>
      <c r="DP19" s="37">
        <v>99.519000000000005</v>
      </c>
      <c r="DQ19">
        <v>99.516000000000005</v>
      </c>
      <c r="DR19">
        <v>99.882000000000005</v>
      </c>
      <c r="DS19" s="40">
        <v>98.052000000000007</v>
      </c>
      <c r="DT19" s="40">
        <v>99.491</v>
      </c>
      <c r="DU19" s="47">
        <v>98.763000000000005</v>
      </c>
      <c r="DV19" s="49">
        <v>99.082999999999998</v>
      </c>
      <c r="DW19">
        <v>99.757999999999996</v>
      </c>
      <c r="DX19">
        <v>99.823999999999998</v>
      </c>
      <c r="DY19">
        <v>100.322</v>
      </c>
      <c r="DZ19" s="53">
        <v>100.051</v>
      </c>
      <c r="EA19" s="60">
        <v>100.26900000000001</v>
      </c>
      <c r="EB19" s="61">
        <v>100.29</v>
      </c>
      <c r="EC19" s="61">
        <v>100.196</v>
      </c>
      <c r="ED19" s="61">
        <v>100.541</v>
      </c>
      <c r="EE19" s="63">
        <v>100.874</v>
      </c>
      <c r="EF19" s="61">
        <v>100.91800000000001</v>
      </c>
      <c r="EG19">
        <v>101.358</v>
      </c>
      <c r="EH19">
        <v>100.863</v>
      </c>
      <c r="EI19">
        <v>101.86799999999999</v>
      </c>
      <c r="EJ19">
        <v>103.131</v>
      </c>
      <c r="EK19">
        <v>102.83799999999999</v>
      </c>
      <c r="EL19">
        <v>103.673</v>
      </c>
      <c r="EM19">
        <v>102.16200000000001</v>
      </c>
      <c r="EN19">
        <v>103.185</v>
      </c>
      <c r="EO19">
        <v>102.974</v>
      </c>
      <c r="EP19">
        <v>102.982</v>
      </c>
      <c r="EQ19">
        <v>103.194</v>
      </c>
      <c r="ER19">
        <v>102.62</v>
      </c>
      <c r="ES19">
        <v>103.697</v>
      </c>
      <c r="ET19">
        <v>103.221</v>
      </c>
      <c r="EU19">
        <v>103.18</v>
      </c>
      <c r="EV19">
        <v>103.014</v>
      </c>
      <c r="EW19">
        <v>102.932</v>
      </c>
      <c r="EX19">
        <v>103.04</v>
      </c>
      <c r="EY19">
        <v>103.123</v>
      </c>
      <c r="EZ19">
        <v>103.773</v>
      </c>
      <c r="FA19">
        <v>103.76300000000001</v>
      </c>
      <c r="FB19">
        <v>103.98399999999999</v>
      </c>
      <c r="FC19">
        <v>104.209</v>
      </c>
      <c r="FD19">
        <v>103.84</v>
      </c>
      <c r="FE19">
        <v>103.842</v>
      </c>
      <c r="FF19">
        <v>103.096</v>
      </c>
      <c r="FG19">
        <v>103.184</v>
      </c>
      <c r="FH19">
        <v>103.98</v>
      </c>
      <c r="FI19">
        <v>104.017</v>
      </c>
      <c r="FJ19">
        <v>104.075</v>
      </c>
      <c r="FK19">
        <v>102.45099999999999</v>
      </c>
      <c r="FL19">
        <v>102.622</v>
      </c>
      <c r="FM19">
        <v>103.06399999999999</v>
      </c>
      <c r="FN19">
        <v>102.848</v>
      </c>
      <c r="FO19">
        <v>103.131</v>
      </c>
      <c r="FP19">
        <v>102.854</v>
      </c>
      <c r="FQ19">
        <v>102.44</v>
      </c>
      <c r="FR19">
        <v>101.29900000000001</v>
      </c>
      <c r="FS19">
        <v>100.443</v>
      </c>
      <c r="FT19">
        <v>100.351</v>
      </c>
      <c r="FU19">
        <v>99.266000000000005</v>
      </c>
      <c r="FV19">
        <v>99.340999999999994</v>
      </c>
      <c r="FW19">
        <v>99.707999999999998</v>
      </c>
      <c r="FX19">
        <v>100.072</v>
      </c>
      <c r="FY19">
        <v>99.415000000000006</v>
      </c>
      <c r="FZ19">
        <v>99.23</v>
      </c>
      <c r="GA19">
        <v>99.638999999999996</v>
      </c>
      <c r="GB19">
        <v>99.335999999999999</v>
      </c>
      <c r="GC19">
        <v>99.257000000000005</v>
      </c>
      <c r="GD19">
        <v>99.882000000000005</v>
      </c>
      <c r="GE19">
        <v>99.885000000000005</v>
      </c>
      <c r="GF19">
        <v>100.518</v>
      </c>
      <c r="GG19">
        <v>101.544</v>
      </c>
      <c r="GH19">
        <v>101.402</v>
      </c>
      <c r="GI19">
        <v>102.40600000000001</v>
      </c>
      <c r="GJ19">
        <v>102.062</v>
      </c>
      <c r="GK19">
        <v>102.351</v>
      </c>
      <c r="GL19">
        <v>103.742</v>
      </c>
      <c r="GM19">
        <v>103.562</v>
      </c>
      <c r="GN19">
        <v>103.646</v>
      </c>
      <c r="GO19">
        <v>102.292</v>
      </c>
      <c r="GP19">
        <v>102.69799999999999</v>
      </c>
      <c r="GQ19">
        <v>103.22799999999999</v>
      </c>
      <c r="GR19" s="18">
        <f t="shared" si="1"/>
        <v>5.1607626243939109E-3</v>
      </c>
    </row>
    <row r="20" spans="1:200">
      <c r="S20" s="11"/>
      <c r="T20" s="9"/>
      <c r="Y20" s="13"/>
      <c r="Z20" s="9"/>
      <c r="AK20" s="16"/>
      <c r="AO20" s="16"/>
      <c r="BC20" s="9"/>
      <c r="BD20" s="9"/>
      <c r="BE20" s="9"/>
      <c r="BF20" s="9"/>
      <c r="BG20" s="9"/>
      <c r="BZ20" s="9"/>
      <c r="EH20" s="18"/>
      <c r="FR20" s="18"/>
      <c r="FS20" s="18"/>
    </row>
    <row r="21" spans="1:200">
      <c r="H21" s="11"/>
      <c r="I21" s="11"/>
      <c r="J21" s="11"/>
      <c r="K21" s="11"/>
      <c r="L21" s="9"/>
      <c r="O21" s="11"/>
      <c r="P21" s="9"/>
      <c r="Y21" s="13"/>
      <c r="BH21" s="9"/>
      <c r="BI21" s="9"/>
      <c r="BJ21" s="9"/>
      <c r="BK21" s="9"/>
      <c r="BL21" s="9"/>
    </row>
    <row r="22" spans="1:200">
      <c r="AX22" s="18"/>
      <c r="AY22" s="18"/>
      <c r="AZ22" s="18"/>
      <c r="BA22" s="18"/>
      <c r="BB22" s="18"/>
    </row>
    <row r="23" spans="1:200">
      <c r="A23" t="s">
        <v>88</v>
      </c>
    </row>
    <row r="24" spans="1:200">
      <c r="A24" s="11" t="s">
        <v>58</v>
      </c>
      <c r="B24" t="str">
        <f>RIGHT(A24,3)</f>
        <v>USD</v>
      </c>
      <c r="C24" s="7" t="s">
        <v>59</v>
      </c>
      <c r="EG24" s="9"/>
    </row>
    <row r="25" spans="1:200">
      <c r="A25" s="11" t="s">
        <v>60</v>
      </c>
      <c r="B25" t="str">
        <f t="shared" ref="B25" si="2">RIGHT(A25,3)</f>
        <v>USD</v>
      </c>
      <c r="C25" s="7" t="s">
        <v>61</v>
      </c>
      <c r="EG25" s="9">
        <f>(EG19-DT19)/DT19</f>
        <v>1.8765516478877531E-2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CIVETTA</vt:lpstr>
      <vt:lpstr>XSE</vt:lpstr>
      <vt:lpstr>CYRUS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O'Flynn</dc:creator>
  <cp:keywords/>
  <dc:description/>
  <cp:lastModifiedBy>Sean Graham</cp:lastModifiedBy>
  <cp:revision/>
  <dcterms:created xsi:type="dcterms:W3CDTF">2019-09-17T14:18:07Z</dcterms:created>
  <dcterms:modified xsi:type="dcterms:W3CDTF">2025-12-09T09:37:38Z</dcterms:modified>
  <cp:category/>
  <cp:contentStatus/>
</cp:coreProperties>
</file>